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ciudaddelnino-my.sharepoint.com/personal/jgutierrez_ciudaddelnino_cl/Documents/2023/Licitaciones_23/EE_RR_Progr_Adjudic_23/Escritorio/CONTROL Y GESTION FCDN/02 SGC/F-DAF-043/"/>
    </mc:Choice>
  </mc:AlternateContent>
  <xr:revisionPtr revIDLastSave="1" documentId="8_{91052938-7971-4441-8DC2-8B888E93D32F}" xr6:coauthVersionLast="47" xr6:coauthVersionMax="47" xr10:uidLastSave="{21AFFECB-7721-404A-8AF2-210C0D270997}"/>
  <bookViews>
    <workbookView xWindow="-120" yWindow="-120" windowWidth="20730" windowHeight="11040" xr2:uid="{00000000-000D-0000-FFFF-FFFF00000000}"/>
  </bookViews>
  <sheets>
    <sheet name="Plantilla_Ppto_Progr_24_Import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N14" i="1"/>
  <c r="B15" i="1"/>
  <c r="N19" i="1" s="1"/>
  <c r="C15" i="1"/>
  <c r="D15" i="1"/>
  <c r="E15" i="1"/>
  <c r="F15" i="1"/>
  <c r="G15" i="1"/>
  <c r="H15" i="1"/>
  <c r="I15" i="1"/>
  <c r="J15" i="1"/>
  <c r="K15" i="1"/>
  <c r="L15" i="1"/>
  <c r="M15" i="1"/>
  <c r="N18" i="1"/>
  <c r="B20" i="1"/>
  <c r="N24" i="1" s="1"/>
  <c r="C20" i="1"/>
  <c r="D20" i="1"/>
  <c r="E20" i="1"/>
  <c r="F20" i="1"/>
  <c r="G20" i="1"/>
  <c r="H20" i="1"/>
  <c r="I20" i="1"/>
  <c r="J20" i="1"/>
  <c r="K20" i="1"/>
  <c r="L20" i="1"/>
  <c r="M20" i="1"/>
  <c r="N23" i="1"/>
  <c r="B25" i="1"/>
  <c r="C25" i="1"/>
  <c r="D25" i="1"/>
  <c r="N29" i="1" s="1"/>
  <c r="E25" i="1"/>
  <c r="F25" i="1"/>
  <c r="G25" i="1"/>
  <c r="H25" i="1"/>
  <c r="I25" i="1"/>
  <c r="J25" i="1"/>
  <c r="K25" i="1"/>
  <c r="L25" i="1"/>
  <c r="M25" i="1"/>
  <c r="N28" i="1"/>
  <c r="B30" i="1"/>
  <c r="C30" i="1"/>
  <c r="D30" i="1"/>
  <c r="E30" i="1"/>
  <c r="F30" i="1"/>
  <c r="G30" i="1"/>
  <c r="H30" i="1"/>
  <c r="I30" i="1"/>
  <c r="J30" i="1"/>
  <c r="K30" i="1"/>
  <c r="L30" i="1"/>
  <c r="M30" i="1"/>
  <c r="N33" i="1"/>
  <c r="N34" i="1"/>
  <c r="N35" i="1"/>
  <c r="B36" i="1"/>
  <c r="C36" i="1"/>
  <c r="D36" i="1"/>
  <c r="E36" i="1"/>
  <c r="F36" i="1"/>
  <c r="G36" i="1"/>
  <c r="H36" i="1"/>
  <c r="I36" i="1"/>
  <c r="J36" i="1"/>
  <c r="K36" i="1"/>
  <c r="L36" i="1"/>
  <c r="M36" i="1"/>
  <c r="N41" i="1"/>
  <c r="N43" i="1"/>
  <c r="N44" i="1"/>
  <c r="N45" i="1"/>
  <c r="N46" i="1"/>
  <c r="N47" i="1"/>
  <c r="B48" i="1"/>
  <c r="C48" i="1"/>
  <c r="D48" i="1"/>
  <c r="E48" i="1"/>
  <c r="F48" i="1"/>
  <c r="G48" i="1"/>
  <c r="H48" i="1"/>
  <c r="I48" i="1"/>
  <c r="J48" i="1"/>
  <c r="K48" i="1"/>
  <c r="L48" i="1"/>
  <c r="M48" i="1"/>
  <c r="N53" i="1"/>
  <c r="N54" i="1"/>
  <c r="N55" i="1"/>
  <c r="N56" i="1"/>
  <c r="B57" i="1"/>
  <c r="C57" i="1"/>
  <c r="D57" i="1"/>
  <c r="E57" i="1"/>
  <c r="F57" i="1"/>
  <c r="G57" i="1"/>
  <c r="H57" i="1"/>
  <c r="I57" i="1"/>
  <c r="J57" i="1"/>
  <c r="K57" i="1"/>
  <c r="L57" i="1"/>
  <c r="M57" i="1"/>
  <c r="N58" i="1"/>
  <c r="N59" i="1"/>
  <c r="N60" i="1"/>
  <c r="N62" i="1"/>
  <c r="N63" i="1"/>
  <c r="B64" i="1"/>
  <c r="C64" i="1"/>
  <c r="N68" i="1" s="1"/>
  <c r="D64" i="1"/>
  <c r="E64" i="1"/>
  <c r="F64" i="1"/>
  <c r="G64" i="1"/>
  <c r="H64" i="1"/>
  <c r="I64" i="1"/>
  <c r="J64" i="1"/>
  <c r="K64" i="1"/>
  <c r="L64" i="1"/>
  <c r="M64" i="1"/>
  <c r="N65" i="1"/>
  <c r="N67" i="1"/>
  <c r="N69" i="1"/>
  <c r="N70" i="1"/>
  <c r="N71" i="1"/>
  <c r="N72" i="1"/>
  <c r="N73" i="1"/>
  <c r="N74" i="1"/>
  <c r="N75" i="1"/>
  <c r="N76" i="1"/>
  <c r="N77" i="1"/>
  <c r="N78" i="1"/>
  <c r="N79" i="1"/>
  <c r="B80" i="1"/>
  <c r="N84" i="1" s="1"/>
  <c r="C80" i="1"/>
  <c r="D80" i="1"/>
  <c r="E80" i="1"/>
  <c r="F80" i="1"/>
  <c r="G80" i="1"/>
  <c r="H80" i="1"/>
  <c r="I80" i="1"/>
  <c r="J80" i="1"/>
  <c r="K80" i="1"/>
  <c r="L80" i="1"/>
  <c r="M80" i="1"/>
  <c r="N81" i="1"/>
  <c r="N82" i="1"/>
  <c r="N83" i="1"/>
  <c r="N85" i="1"/>
  <c r="N86" i="1"/>
  <c r="N87" i="1"/>
  <c r="N88" i="1"/>
  <c r="N89" i="1"/>
  <c r="N90" i="1"/>
  <c r="N93" i="1"/>
  <c r="N94" i="1"/>
  <c r="N96" i="1"/>
  <c r="N97" i="1"/>
  <c r="B98" i="1"/>
  <c r="C98" i="1"/>
  <c r="D98" i="1"/>
  <c r="E98" i="1"/>
  <c r="F98" i="1"/>
  <c r="N102" i="1" s="1"/>
  <c r="G98" i="1"/>
  <c r="H98" i="1"/>
  <c r="I98" i="1"/>
  <c r="J98" i="1"/>
  <c r="K98" i="1"/>
  <c r="L98" i="1"/>
  <c r="M98" i="1"/>
  <c r="N100" i="1"/>
  <c r="N101" i="1"/>
  <c r="N103" i="1"/>
  <c r="N104" i="1"/>
  <c r="N105" i="1"/>
  <c r="N106" i="1"/>
  <c r="N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14" i="1"/>
  <c r="N115" i="1"/>
  <c r="N116" i="1"/>
  <c r="B117" i="1"/>
  <c r="B119" i="1" s="1"/>
  <c r="C117" i="1"/>
  <c r="C119" i="1" s="1"/>
  <c r="D117" i="1"/>
  <c r="D119" i="1" s="1"/>
  <c r="E117" i="1"/>
  <c r="E119" i="1" s="1"/>
  <c r="F117" i="1"/>
  <c r="F119" i="1" s="1"/>
  <c r="G117" i="1"/>
  <c r="G119" i="1" s="1"/>
  <c r="H117" i="1"/>
  <c r="H119" i="1" s="1"/>
  <c r="I117" i="1"/>
  <c r="I119" i="1" s="1"/>
  <c r="J117" i="1"/>
  <c r="J119" i="1" s="1"/>
  <c r="K117" i="1"/>
  <c r="K119" i="1" s="1"/>
  <c r="L117" i="1"/>
  <c r="L119" i="1" s="1"/>
  <c r="M117" i="1"/>
  <c r="M119" i="1" s="1"/>
  <c r="N118" i="1"/>
  <c r="N122" i="1"/>
  <c r="N123" i="1" s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6" i="1"/>
  <c r="N127" i="1" s="1"/>
  <c r="B127" i="1"/>
  <c r="C127" i="1"/>
  <c r="D127" i="1"/>
  <c r="E127" i="1"/>
  <c r="F127" i="1"/>
  <c r="G127" i="1"/>
  <c r="H127" i="1"/>
  <c r="I127" i="1"/>
  <c r="J127" i="1"/>
  <c r="K127" i="1"/>
  <c r="L127" i="1"/>
  <c r="M127" i="1"/>
  <c r="F38" i="1" l="1"/>
  <c r="M91" i="1"/>
  <c r="M109" i="1" s="1"/>
  <c r="M129" i="1" s="1"/>
  <c r="E91" i="1"/>
  <c r="E109" i="1" s="1"/>
  <c r="E129" i="1" s="1"/>
  <c r="G91" i="1"/>
  <c r="G109" i="1" s="1"/>
  <c r="G129" i="1" s="1"/>
  <c r="H91" i="1"/>
  <c r="H109" i="1" s="1"/>
  <c r="H129" i="1" s="1"/>
  <c r="I91" i="1"/>
  <c r="I109" i="1" s="1"/>
  <c r="I129" i="1" s="1"/>
  <c r="F91" i="1"/>
  <c r="F109" i="1" s="1"/>
  <c r="F129" i="1" s="1"/>
  <c r="K38" i="1"/>
  <c r="C38" i="1"/>
  <c r="I38" i="1"/>
  <c r="N30" i="1"/>
  <c r="N80" i="1"/>
  <c r="J91" i="1"/>
  <c r="J109" i="1" s="1"/>
  <c r="J129" i="1" s="1"/>
  <c r="B91" i="1"/>
  <c r="N25" i="1"/>
  <c r="H38" i="1"/>
  <c r="L38" i="1"/>
  <c r="D38" i="1"/>
  <c r="N57" i="1"/>
  <c r="N36" i="1"/>
  <c r="M38" i="1"/>
  <c r="E38" i="1"/>
  <c r="K91" i="1"/>
  <c r="K109" i="1" s="1"/>
  <c r="K129" i="1" s="1"/>
  <c r="C91" i="1"/>
  <c r="C109" i="1" s="1"/>
  <c r="C129" i="1" s="1"/>
  <c r="J38" i="1"/>
  <c r="B38" i="1"/>
  <c r="N42" i="1" s="1"/>
  <c r="N48" i="1" s="1"/>
  <c r="N108" i="1"/>
  <c r="L91" i="1"/>
  <c r="L109" i="1" s="1"/>
  <c r="L129" i="1" s="1"/>
  <c r="D91" i="1"/>
  <c r="D109" i="1" s="1"/>
  <c r="D129" i="1" s="1"/>
  <c r="G38" i="1"/>
  <c r="N64" i="1"/>
  <c r="N20" i="1"/>
  <c r="B109" i="1" l="1"/>
  <c r="N95" i="1"/>
  <c r="N98" i="1" s="1"/>
  <c r="H131" i="1"/>
  <c r="F131" i="1"/>
  <c r="E131" i="1"/>
  <c r="J131" i="1"/>
  <c r="M131" i="1"/>
  <c r="K131" i="1"/>
  <c r="I131" i="1"/>
  <c r="D131" i="1"/>
  <c r="G131" i="1"/>
  <c r="C131" i="1"/>
  <c r="N91" i="1"/>
  <c r="L131" i="1"/>
  <c r="N109" i="1" l="1"/>
  <c r="B129" i="1"/>
  <c r="B131" i="1" s="1"/>
  <c r="B132" i="1" s="1"/>
  <c r="C9" i="1" s="1"/>
  <c r="C132" i="1" s="1"/>
  <c r="N113" i="1"/>
  <c r="B134" i="1" l="1"/>
  <c r="N117" i="1"/>
  <c r="D9" i="1"/>
  <c r="C134" i="1"/>
  <c r="N119" i="1" l="1"/>
  <c r="D132" i="1"/>
  <c r="N129" i="1" l="1"/>
  <c r="D134" i="1"/>
  <c r="E9" i="1"/>
  <c r="E132" i="1" l="1"/>
  <c r="F9" i="1" l="1"/>
  <c r="E134" i="1"/>
  <c r="F132" i="1" l="1"/>
  <c r="G9" i="1" l="1"/>
  <c r="N13" i="1" s="1"/>
  <c r="F134" i="1"/>
  <c r="N15" i="1" l="1"/>
  <c r="O13" i="1" s="1"/>
  <c r="G132" i="1"/>
  <c r="O24" i="1" l="1"/>
  <c r="O44" i="1"/>
  <c r="O25" i="1"/>
  <c r="O54" i="1"/>
  <c r="O98" i="1"/>
  <c r="O68" i="1"/>
  <c r="O46" i="1"/>
  <c r="O82" i="1"/>
  <c r="O87" i="1"/>
  <c r="O30" i="1"/>
  <c r="O126" i="1"/>
  <c r="O57" i="1"/>
  <c r="O23" i="1"/>
  <c r="O36" i="1"/>
  <c r="O12" i="1"/>
  <c r="O74" i="1"/>
  <c r="O106" i="1"/>
  <c r="O62" i="1"/>
  <c r="O20" i="1"/>
  <c r="O100" i="1"/>
  <c r="O78" i="1"/>
  <c r="O75" i="1"/>
  <c r="O41" i="1"/>
  <c r="O116" i="1"/>
  <c r="O103" i="1"/>
  <c r="O86" i="1"/>
  <c r="O101" i="1"/>
  <c r="O107" i="1"/>
  <c r="O104" i="1"/>
  <c r="O95" i="1"/>
  <c r="O59" i="1"/>
  <c r="O97" i="1"/>
  <c r="O72" i="1"/>
  <c r="O53" i="1"/>
  <c r="O114" i="1"/>
  <c r="O96" i="1"/>
  <c r="O89" i="1"/>
  <c r="O83" i="1"/>
  <c r="O28" i="1"/>
  <c r="O77" i="1"/>
  <c r="O63" i="1"/>
  <c r="O60" i="1"/>
  <c r="O29" i="1"/>
  <c r="O15" i="1"/>
  <c r="O64" i="1"/>
  <c r="O73" i="1"/>
  <c r="O90" i="1"/>
  <c r="O122" i="1"/>
  <c r="O123" i="1"/>
  <c r="O18" i="1"/>
  <c r="O45" i="1"/>
  <c r="O65" i="1"/>
  <c r="O42" i="1"/>
  <c r="O118" i="1"/>
  <c r="O71" i="1"/>
  <c r="O35" i="1"/>
  <c r="O127" i="1"/>
  <c r="O102" i="1"/>
  <c r="O55" i="1"/>
  <c r="O105" i="1"/>
  <c r="O108" i="1"/>
  <c r="O81" i="1"/>
  <c r="O85" i="1"/>
  <c r="O58" i="1"/>
  <c r="O69" i="1"/>
  <c r="O67" i="1"/>
  <c r="O93" i="1"/>
  <c r="O80" i="1"/>
  <c r="O84" i="1"/>
  <c r="O115" i="1"/>
  <c r="O14" i="1"/>
  <c r="O47" i="1"/>
  <c r="O79" i="1"/>
  <c r="O33" i="1"/>
  <c r="O19" i="1"/>
  <c r="O88" i="1"/>
  <c r="N38" i="1"/>
  <c r="O76" i="1"/>
  <c r="O48" i="1"/>
  <c r="O94" i="1"/>
  <c r="O70" i="1"/>
  <c r="O43" i="1"/>
  <c r="O56" i="1"/>
  <c r="O34" i="1"/>
  <c r="O109" i="1"/>
  <c r="O91" i="1"/>
  <c r="O113" i="1"/>
  <c r="O117" i="1"/>
  <c r="O119" i="1"/>
  <c r="O129" i="1"/>
  <c r="H9" i="1"/>
  <c r="H132" i="1" s="1"/>
  <c r="G134" i="1"/>
  <c r="O38" i="1" l="1"/>
  <c r="N131" i="1"/>
  <c r="O131" i="1" s="1"/>
  <c r="H134" i="1"/>
  <c r="I9" i="1"/>
  <c r="I132" i="1" s="1"/>
  <c r="J9" i="1" l="1"/>
  <c r="J132" i="1" s="1"/>
  <c r="I134" i="1"/>
  <c r="K9" i="1" l="1"/>
  <c r="K132" i="1" s="1"/>
  <c r="J134" i="1"/>
  <c r="K134" i="1" l="1"/>
  <c r="L9" i="1"/>
  <c r="L132" i="1" s="1"/>
  <c r="L134" i="1" l="1"/>
  <c r="M9" i="1"/>
  <c r="M132" i="1" l="1"/>
  <c r="M134" i="1" s="1"/>
  <c r="N9" i="1"/>
  <c r="O9" i="1" l="1"/>
  <c r="N132" i="1"/>
  <c r="O132" i="1" l="1"/>
  <c r="N134" i="1"/>
  <c r="O134" i="1" s="1"/>
</calcChain>
</file>

<file path=xl/sharedStrings.xml><?xml version="1.0" encoding="utf-8"?>
<sst xmlns="http://schemas.openxmlformats.org/spreadsheetml/2006/main" count="142" uniqueCount="142">
  <si>
    <t>Cuenta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</si>
  <si>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</si>
  <si>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</si>
  <si>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</si>
  <si>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</si>
  <si>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</si>
  <si>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</si>
  <si>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</si>
  <si>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</si>
  <si>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</si>
  <si>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</si>
  <si>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</si>
  <si>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</si>
  <si>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</si>
  <si>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%</t>
  </si>
  <si>
    <t>Ingresos</t>
  </si>
  <si>
    <t>SALDO INICIAL</t>
  </si>
  <si>
    <t>1 TRANSFERENCIAS</t>
  </si>
  <si>
    <t>  1.1 SUBVENCIÓN</t>
  </si>
  <si>
    <t>  1.2 ANTICIPO DE SUBVENCIÓN</t>
  </si>
  <si>
    <t>  1.3 REMESA SOBREATENCIONES / INTERV. 80 BIS</t>
  </si>
  <si>
    <t>TOTAL 1 TRANSFERENCIAS</t>
  </si>
  <si>
    <t>2 OTROS APORTES DEL SENAME</t>
  </si>
  <si>
    <t>  2.1 AGUINALDOS Y BONOS ESPECIALES</t>
  </si>
  <si>
    <t>  2.2 OTROS APORTES</t>
  </si>
  <si>
    <t>TOTAL 2 OTROS APORTES DEL SENAME</t>
  </si>
  <si>
    <t>3 INGRESOS DISTINTOS AL SENAME</t>
  </si>
  <si>
    <t>  3.1 DONACIONES Y APORTES DE TERCEROS</t>
  </si>
  <si>
    <t>  3.2 OTROS</t>
  </si>
  <si>
    <t>TOTAL 3 INGRESOS DISTINTOS AL SENAME</t>
  </si>
  <si>
    <t>4 INGRESOS POR INTERESES Y RESCATES DAP</t>
  </si>
  <si>
    <t>  4.1 INTERESES POR DEPÓSITOS A PLAZO</t>
  </si>
  <si>
    <t>  4.2 RESCATE DEL FONDO DAP</t>
  </si>
  <si>
    <t>TOTAL 4 INGRESOS POR INTERESES Y RESCATES DAP</t>
  </si>
  <si>
    <t>5 OTROS INGRESOS</t>
  </si>
  <si>
    <t>  5.1 PRESTAMOS INSTITUCIONALES</t>
  </si>
  <si>
    <t>  5.2 APORTES INSTITUCIONALES</t>
  </si>
  <si>
    <t>  5.3 INGRESOS TRANSITORIOS(P)</t>
  </si>
  <si>
    <t>TOTAL 5 OTROS INGRESOS</t>
  </si>
  <si>
    <t>TOTAL INGRESOS</t>
  </si>
  <si>
    <t>6 PERSONAL</t>
  </si>
  <si>
    <t>  6.1 SUELDOS LÍQUIDOS</t>
  </si>
  <si>
    <t>  6.2 HONORARIOS</t>
  </si>
  <si>
    <t>  6.3 IMPOSICIONES</t>
  </si>
  <si>
    <t>  6.4 IMPUESTO DE 2ª CATEGORÍA</t>
  </si>
  <si>
    <t>  6.5 IMPUESTO ÚNICO</t>
  </si>
  <si>
    <t>  6.6 AGUINALDOS Y BONOS ESPECIALES</t>
  </si>
  <si>
    <t>  6.7 XXXX</t>
  </si>
  <si>
    <t>TOTAL 6 PERSONAL</t>
  </si>
  <si>
    <t>7 OPERACIÓN</t>
  </si>
  <si>
    <t>  7.1 FUNCIONAMIENTO</t>
  </si>
  <si>
    <t>    7.1.1 COSUMOS BÁSICOS</t>
  </si>
  <si>
    <t>       7.1.1.1 AGUA</t>
  </si>
  <si>
    <t>       7.1.1.2 GAS Y LEÑA</t>
  </si>
  <si>
    <t>       7.1.1.3 ELECTRICIDAD</t>
  </si>
  <si>
    <t>       7.1.1.4 TELEFONO</t>
  </si>
  <si>
    <t>    TOTAL 7.1.1 COSUMOS BÁSICOS</t>
  </si>
  <si>
    <t>    7.1.2 ARRIENDO INMUEBLE</t>
  </si>
  <si>
    <t>    7.1.3 MATERIALES DE OFICINA</t>
  </si>
  <si>
    <t>    7.1.4 MATERIALES Y UTILES DE ASEO</t>
  </si>
  <si>
    <t>    7.1.5 MANTENCIÓN Y REPARACIONES</t>
  </si>
  <si>
    <t>       7.1.5.1 MANTENCIÓN DE INMUEBLES</t>
  </si>
  <si>
    <t>       7.1.5.2 MANTENCIÓN DE MUEBLES Y EQUIPOS</t>
  </si>
  <si>
    <t>    TOTAL 7.1.5 MANTENCIÓN Y REPARACIONES</t>
  </si>
  <si>
    <t>    7.1.6 COMBUSTIBLES Y LUBRICANTES</t>
  </si>
  <si>
    <t>    7.1.7 SERVICIOS GENERALES</t>
  </si>
  <si>
    <t>       7.1.7.1 SALAS CUNA</t>
  </si>
  <si>
    <t>       7.1.7.2 INTERNET</t>
  </si>
  <si>
    <t>       7.1.7.3 CORREO</t>
  </si>
  <si>
    <t>       7.1.7.4 CARGOS BANCARIOS</t>
  </si>
  <si>
    <t>       7.1.7.5 ALARMA</t>
  </si>
  <si>
    <t>       7.1.7.6 EVALUACIÓN PSICOLÓGICA LABORAL</t>
  </si>
  <si>
    <t>       7.1.7.7 GASTOS NOTARIALES</t>
  </si>
  <si>
    <t>       7.1.7.8 DERECHOS MUNICIPALES</t>
  </si>
  <si>
    <t>       7.1.7.9 SERVICIOS FUNERARIOS</t>
  </si>
  <si>
    <t>       7.1.7.10 REGISTRO CIVIL</t>
  </si>
  <si>
    <t>       7.1.7.11 TV CABLE</t>
  </si>
  <si>
    <t>       7.1.7.12 PERMISOS DE CIRCULACION DE VEHICULOS</t>
  </si>
  <si>
    <t>       7.1.7.13 REVISION TECNICA DE VEHICULOS</t>
  </si>
  <si>
    <t>    TOTAL 7.1.7 SERVICIOS GENERALES</t>
  </si>
  <si>
    <t>    7.1.8 VESTUARIO Y CALZADO</t>
  </si>
  <si>
    <t>    7.1.9 FONDO A RENDIR</t>
  </si>
  <si>
    <t>    7.1.10 CAJA CHICA</t>
  </si>
  <si>
    <t>    7.1.11 OTROS MATERIALES E INSUMOS</t>
  </si>
  <si>
    <t>    7.1.12 TRASPASOS TRANSITORIOS</t>
  </si>
  <si>
    <t>    7.1.13 TRASPASOS A LA ADMINISTRACIÓN CENTRAL</t>
  </si>
  <si>
    <t>    7.1.14 DEVOLUCIÓN DE FONDOS AL SENAME</t>
  </si>
  <si>
    <t>    7.1.15 OTROS TRASPASOS TRANSITORIOS (P)</t>
  </si>
  <si>
    <t>    7.1.16 OTROS GASTOS</t>
  </si>
  <si>
    <t>    7.1.17 REVERSA TRASPASO TRANSITORIO (P)</t>
  </si>
  <si>
    <t>  TOTAL 7.1 FUNCIONAMIENTO</t>
  </si>
  <si>
    <t>  7.2 APOYO TÉCNICO</t>
  </si>
  <si>
    <t>    7.2.1 ALIMENTACIÓN APOYO TÉCNICO</t>
  </si>
  <si>
    <t>    7.2.2 AUTOCUIDADO APOYO TÉCNICO</t>
  </si>
  <si>
    <t>    7.2.3 CAPACITACIÓN APOYO TÉCNICO</t>
  </si>
  <si>
    <t>    7.2.4 MATERIALES E INSUMOS TÉCNICOS</t>
  </si>
  <si>
    <t>    7.2.5 MOVILIZACIÓN APOYO TÉCNICO</t>
  </si>
  <si>
    <t>  TOTAL 7.2 APOYO TÉCNICO</t>
  </si>
  <si>
    <t>  7.3 APOYO A BENEFICIARIOS</t>
  </si>
  <si>
    <t>    7.3.1 ALIMENTACIÓN BENEFICIARIOS</t>
  </si>
  <si>
    <t>    7.3.2 AYUDA INTRAFAMILIAR</t>
  </si>
  <si>
    <t>    7.3.3 CAPACITACIÓN BENEFICIARIOS</t>
  </si>
  <si>
    <t>    7.3.4 DEPORTES Y RECREACIÓN</t>
  </si>
  <si>
    <t>    7.3.5 EDUCACIÓN</t>
  </si>
  <si>
    <t>    7.3.6 MOVILIZACIÓN BENEFICIARIOS</t>
  </si>
  <si>
    <t>    7.3.7 SALUD E HIGIENE</t>
  </si>
  <si>
    <t>    7.3.8 VESTUARIO Y CALZADO BENFICIARIOS</t>
  </si>
  <si>
    <t>  TOTAL 7.3 APOYO A BENEFICIARIOS</t>
  </si>
  <si>
    <t>TOTAL 7 OPERACIÓN</t>
  </si>
  <si>
    <t>8 INVERSIÓN</t>
  </si>
  <si>
    <t>  8.1 EQUIPAMIENTO</t>
  </si>
  <si>
    <t>    8.1.1 EQUIPAMIENTO DE MUEBLES Y ELECTRODOMESTICOS</t>
  </si>
  <si>
    <t>    8.1.2 EQUIPAMIENTO DE HERRAMIENTAS</t>
  </si>
  <si>
    <t>    8.1.3 EQUIPAMIENTO DE MATERIAL TÉCNICO</t>
  </si>
  <si>
    <t>    8.1.4 EQUIPAMIENTO DE EQUIPOS COMPUTACIONALES</t>
  </si>
  <si>
    <t>  TOTAL 8.1 EQUIPAMIENTO</t>
  </si>
  <si>
    <t>  8.2 INFRAESTRUCTURA</t>
  </si>
  <si>
    <t>TOTAL 8 INVERSIÓN</t>
  </si>
  <si>
    <t>9 PAGO PROVISIÓN POR INDEMNIZACIONES</t>
  </si>
  <si>
    <t>  9.1 PAGO PROVISION DE INDEMNIZACIONES</t>
  </si>
  <si>
    <t>TOTAL 9 PAGO PROVISIÓN POR INDEMNIZACIONES</t>
  </si>
  <si>
    <t>10 GASTOS DE INVERSIÓN DAP</t>
  </si>
  <si>
    <t>  10.1 DEPÓSITOS A PLAZO</t>
  </si>
  <si>
    <t>TOTAL 10 GASTOS DE INVERSIÓN DAP</t>
  </si>
  <si>
    <t>TOTAL EGRESOS</t>
  </si>
  <si>
    <t>FLUJO NETO EFECTIVO</t>
  </si>
  <si>
    <t>SALDO ANTES DEL FINANCIAMIENTO</t>
  </si>
  <si>
    <t>NECESIDAD DE FINANCIAMIENTO</t>
  </si>
  <si>
    <t>SALDO DESPUES DEL FINANCIAMIENTO</t>
  </si>
  <si>
    <t>INGRESOS</t>
  </si>
  <si>
    <t>ñ</t>
  </si>
  <si>
    <t>Fundación Ciudad del Niño</t>
  </si>
  <si>
    <t>FORMULARIO</t>
  </si>
  <si>
    <t>Código</t>
  </si>
  <si>
    <t>Administracion Central</t>
  </si>
  <si>
    <t>Página</t>
  </si>
  <si>
    <t>PRESUPUESTOS DE PROGRAMAS</t>
  </si>
  <si>
    <t>Versión</t>
  </si>
  <si>
    <t>Fecha Rev.</t>
  </si>
  <si>
    <t>F-DAF-043</t>
  </si>
  <si>
    <t>1 de 1</t>
  </si>
  <si>
    <t>11.06.2024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</si>
</sst>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_);[Red]\(\$#,##0\)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164" fontId="2" fillId="0" borderId="4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3" fillId="2" borderId="4" xfId="0" applyNumberFormat="1" applyFont="1" applyFill="1" applyBorder="1" applyAlignment="1">
      <alignment vertical="center"/>
    </xf>
    <xf numFmtId="164" fontId="3" fillId="3" borderId="4" xfId="0" applyNumberFormat="1" applyFont="1" applyFill="1" applyBorder="1" applyAlignment="1">
      <alignment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5" fontId="4" fillId="3" borderId="4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/>
    </xf>
    <xf numFmtId="49" fontId="8" fillId="3" borderId="2" xfId="0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wrapText="1"/>
    </xf>
    <xf numFmtId="165" fontId="6" fillId="0" borderId="4" xfId="1" applyNumberFormat="1" applyFont="1" applyBorder="1" applyAlignment="1">
      <alignment horizontal="center" vertical="center"/>
    </xf>
    <xf numFmtId="0" fontId="0" fillId="0" borderId="4" xfId="0" applyBorder="1"/>
    <xf numFmtId="165" fontId="6" fillId="3" borderId="4" xfId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5" fontId="6" fillId="2" borderId="4" xfId="1" applyNumberFormat="1" applyFont="1" applyFill="1" applyBorder="1" applyAlignment="1">
      <alignment horizontal="center" vertical="center"/>
    </xf>
    <xf numFmtId="9" fontId="0" fillId="0" borderId="0" xfId="0" applyNumberFormat="1"/>
    <xf numFmtId="0" fontId="10" fillId="5" borderId="4" xfId="0" applyFont="1" applyFill="1" applyBorder="1"/>
    <xf numFmtId="0" fontId="11" fillId="5" borderId="4" xfId="0" applyFont="1" applyFill="1" applyBorder="1"/>
    <xf numFmtId="0" fontId="11" fillId="5" borderId="4" xfId="0" applyFont="1" applyFill="1" applyBorder="1" applyAlignment="1">
      <alignment horizontal="left"/>
    </xf>
    <xf numFmtId="0" fontId="13" fillId="5" borderId="7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13" fillId="5" borderId="8" xfId="0" applyFont="1" applyFill="1" applyBorder="1"/>
    <xf numFmtId="0" fontId="13" fillId="5" borderId="9" xfId="0" applyFont="1" applyFill="1" applyBorder="1"/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140"/>
  <sheetViews>
    <sheetView tabSelected="1" zoomScaleNormal="100" workbookViewId="0">
      <pane xSplit="1" topLeftCell="B1" activePane="topRight" state="frozen"/>
      <selection pane="topRight" activeCell="B9" sqref="B9"/>
    </sheetView>
  </sheetViews>
  <sheetFormatPr baseColWidth="10" defaultColWidth="11.42578125" defaultRowHeight="15" x14ac:dyDescent="0.25"/>
  <cols>
    <col min="1" max="1" width="51.42578125" customWidth="1"/>
    <col min="2" max="2" width="11" customWidth="1"/>
    <col min="3" max="3" width="20" customWidth="1"/>
    <col min="4" max="5" width="11.42578125" bestFit="1" customWidth="1"/>
    <col min="6" max="6" width="11.85546875" customWidth="1"/>
    <col min="7" max="7" width="14.42578125" customWidth="1"/>
    <col min="8" max="13" width="11.42578125" bestFit="1" customWidth="1"/>
    <col min="14" max="14" width="12.42578125" bestFit="1" customWidth="1"/>
    <col min="15" max="15" width="8.42578125" customWidth="1"/>
  </cols>
  <sheetData>
    <row r="1" spans="1:51" x14ac:dyDescent="0.25">
      <c r="C1" s="23" t="s">
        <v>131</v>
      </c>
      <c r="D1" s="31" t="s">
        <v>132</v>
      </c>
      <c r="E1" s="31"/>
      <c r="F1" s="31"/>
      <c r="G1" s="31"/>
      <c r="H1" s="20" t="s">
        <v>133</v>
      </c>
      <c r="I1" s="20" t="s">
        <v>139</v>
      </c>
    </row>
    <row r="2" spans="1:51" x14ac:dyDescent="0.25">
      <c r="C2" s="24" t="s">
        <v>134</v>
      </c>
      <c r="D2" s="31"/>
      <c r="E2" s="31"/>
      <c r="F2" s="31"/>
      <c r="G2" s="31"/>
      <c r="H2" s="21" t="s">
        <v>135</v>
      </c>
      <c r="I2" s="21" t="s">
        <v>140</v>
      </c>
    </row>
    <row r="3" spans="1:51" x14ac:dyDescent="0.25">
      <c r="C3" s="25"/>
      <c r="D3" s="32" t="s">
        <v>136</v>
      </c>
      <c r="E3" s="32"/>
      <c r="F3" s="32"/>
      <c r="G3" s="32"/>
      <c r="H3" s="21" t="s">
        <v>137</v>
      </c>
      <c r="I3" s="22">
        <v>1</v>
      </c>
    </row>
    <row r="4" spans="1:51" ht="15" customHeight="1" x14ac:dyDescent="0.25">
      <c r="C4" s="26"/>
      <c r="D4" s="32"/>
      <c r="E4" s="32"/>
      <c r="F4" s="32"/>
      <c r="G4" s="32"/>
      <c r="H4" s="21" t="s">
        <v>138</v>
      </c>
      <c r="I4" s="21" t="s">
        <v>141</v>
      </c>
    </row>
    <row r="5" spans="1:51" ht="15" customHeight="1" x14ac:dyDescent="0.25"/>
    <row r="6" spans="1:51" ht="15" customHeight="1" x14ac:dyDescent="0.25"/>
    <row r="7" spans="1:51" ht="15.75" x14ac:dyDescent="0.25">
      <c r="A7" s="29" t="s">
        <v>0</v>
      </c>
      <c r="B7" s="27" t="s">
        <v>1</v>
      </c>
      <c r="C7" s="27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27" t="s">
        <v>13</v>
      </c>
      <c r="O7" s="6" t="s">
        <v>14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 ht="31.5" x14ac:dyDescent="0.25">
      <c r="A8" s="30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7" t="s">
        <v>15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 ht="16.5" x14ac:dyDescent="0.25">
      <c r="A9" s="9" t="s">
        <v>16</v>
      </c>
      <c r="B9" s="3">
        <v>0</v>
      </c>
      <c r="C9" s="2">
        <f t="shared" ref="C9:M9" si="0">+B132</f>
        <v>0</v>
      </c>
      <c r="D9" s="2">
        <f t="shared" si="0"/>
        <v>0</v>
      </c>
      <c r="E9" s="2">
        <f t="shared" si="0"/>
        <v>0</v>
      </c>
      <c r="F9" s="2">
        <f t="shared" si="0"/>
        <v>0</v>
      </c>
      <c r="G9" s="2">
        <f t="shared" si="0"/>
        <v>0</v>
      </c>
      <c r="H9" s="2">
        <f>+G132</f>
        <v>0</v>
      </c>
      <c r="I9" s="2">
        <f t="shared" si="0"/>
        <v>0</v>
      </c>
      <c r="J9" s="2">
        <f t="shared" si="0"/>
        <v>0</v>
      </c>
      <c r="K9" s="2">
        <f t="shared" si="0"/>
        <v>0</v>
      </c>
      <c r="L9" s="2">
        <f t="shared" si="0"/>
        <v>0</v>
      </c>
      <c r="M9" s="2">
        <f t="shared" si="0"/>
        <v>0</v>
      </c>
      <c r="N9" s="2">
        <f>SUM(B9:M9)</f>
        <v>0</v>
      </c>
      <c r="O9" s="14" t="e">
        <f>N9/($N$15+$N$20)</f>
        <v>#DIV/0!</v>
      </c>
    </row>
    <row r="10" spans="1:51" ht="15.75" x14ac:dyDescent="0.25">
      <c r="A10" s="17" t="s">
        <v>129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5"/>
    </row>
    <row r="11" spans="1:51" ht="16.5" x14ac:dyDescent="0.25">
      <c r="A11" s="10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5"/>
    </row>
    <row r="12" spans="1:51" ht="16.5" x14ac:dyDescent="0.3">
      <c r="A12" s="11" t="s">
        <v>18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2">
        <f t="shared" ref="N12:N14" si="1">SUM(B12:M12)</f>
        <v>0</v>
      </c>
      <c r="O12" s="14" t="e">
        <f t="shared" ref="O12:O15" si="2">N12/($N$15+$N$20)</f>
        <v>#DIV/0!</v>
      </c>
    </row>
    <row r="13" spans="1:51" ht="16.5" x14ac:dyDescent="0.3">
      <c r="A13" s="11" t="s">
        <v>19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2">
        <f t="shared" si="1"/>
        <v>0</v>
      </c>
      <c r="O13" s="14" t="e">
        <f t="shared" si="2"/>
        <v>#DIV/0!</v>
      </c>
    </row>
    <row r="14" spans="1:51" ht="16.5" x14ac:dyDescent="0.3">
      <c r="A14" s="11" t="s">
        <v>20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2">
        <f t="shared" si="1"/>
        <v>0</v>
      </c>
      <c r="O14" s="14" t="e">
        <f t="shared" si="2"/>
        <v>#DIV/0!</v>
      </c>
    </row>
    <row r="15" spans="1:51" ht="16.5" x14ac:dyDescent="0.25">
      <c r="A15" s="12" t="s">
        <v>21</v>
      </c>
      <c r="B15" s="4">
        <f t="shared" ref="B15:N15" si="3">SUM(B12:B14)</f>
        <v>0</v>
      </c>
      <c r="C15" s="4">
        <f t="shared" ref="C15:K15" si="4">SUM(C12:C14)</f>
        <v>0</v>
      </c>
      <c r="D15" s="4">
        <f t="shared" si="4"/>
        <v>0</v>
      </c>
      <c r="E15" s="4">
        <f t="shared" si="4"/>
        <v>0</v>
      </c>
      <c r="F15" s="4">
        <f t="shared" si="4"/>
        <v>0</v>
      </c>
      <c r="G15" s="4">
        <f t="shared" si="4"/>
        <v>0</v>
      </c>
      <c r="H15" s="4">
        <f t="shared" si="4"/>
        <v>0</v>
      </c>
      <c r="I15" s="4">
        <f t="shared" si="4"/>
        <v>0</v>
      </c>
      <c r="J15" s="4">
        <f t="shared" si="4"/>
        <v>0</v>
      </c>
      <c r="K15" s="4">
        <f t="shared" si="4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16" t="e">
        <f t="shared" si="2"/>
        <v>#DIV/0!</v>
      </c>
    </row>
    <row r="16" spans="1:51" ht="16.5" x14ac:dyDescent="0.3">
      <c r="A16" s="1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5"/>
    </row>
    <row r="17" spans="1:15" ht="16.5" x14ac:dyDescent="0.25">
      <c r="A17" s="10" t="s">
        <v>22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"/>
    </row>
    <row r="18" spans="1:15" ht="16.5" x14ac:dyDescent="0.3">
      <c r="A18" s="11" t="s">
        <v>23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2">
        <f t="shared" ref="N18:N19" si="5">SUM(B18:M18)</f>
        <v>0</v>
      </c>
      <c r="O18" s="14" t="e">
        <f t="shared" ref="O18:O19" si="6">N18/($N$15+$N$20)</f>
        <v>#DIV/0!</v>
      </c>
    </row>
    <row r="19" spans="1:15" ht="16.5" x14ac:dyDescent="0.3">
      <c r="A19" s="11" t="s">
        <v>24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2">
        <f t="shared" si="5"/>
        <v>0</v>
      </c>
      <c r="O19" s="14" t="e">
        <f t="shared" si="6"/>
        <v>#DIV/0!</v>
      </c>
    </row>
    <row r="20" spans="1:15" ht="16.5" x14ac:dyDescent="0.25">
      <c r="A20" s="12" t="s">
        <v>25</v>
      </c>
      <c r="B20" s="4">
        <f t="shared" ref="B20:N20" si="7">SUM(B18:B19)</f>
        <v>0</v>
      </c>
      <c r="C20" s="4">
        <f t="shared" ref="C20:K20" si="8">SUM(C18:C19)</f>
        <v>0</v>
      </c>
      <c r="D20" s="4">
        <f t="shared" si="8"/>
        <v>0</v>
      </c>
      <c r="E20" s="4">
        <f t="shared" si="8"/>
        <v>0</v>
      </c>
      <c r="F20" s="4">
        <f t="shared" si="8"/>
        <v>0</v>
      </c>
      <c r="G20" s="4">
        <f t="shared" si="8"/>
        <v>0</v>
      </c>
      <c r="H20" s="4">
        <f t="shared" si="8"/>
        <v>0</v>
      </c>
      <c r="I20" s="4">
        <f t="shared" si="8"/>
        <v>0</v>
      </c>
      <c r="J20" s="4">
        <f t="shared" si="8"/>
        <v>0</v>
      </c>
      <c r="K20" s="4">
        <f t="shared" si="8"/>
        <v>0</v>
      </c>
      <c r="L20" s="4">
        <f t="shared" si="7"/>
        <v>0</v>
      </c>
      <c r="M20" s="4">
        <f t="shared" si="7"/>
        <v>0</v>
      </c>
      <c r="N20" s="4">
        <f t="shared" si="7"/>
        <v>0</v>
      </c>
      <c r="O20" s="8" t="e">
        <f>N20/($N$15+$N$20)</f>
        <v>#DIV/0!</v>
      </c>
    </row>
    <row r="21" spans="1:15" ht="16.5" x14ac:dyDescent="0.3">
      <c r="A21" s="1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5"/>
    </row>
    <row r="22" spans="1:15" ht="16.5" x14ac:dyDescent="0.25">
      <c r="A22" s="10" t="s">
        <v>26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5"/>
    </row>
    <row r="23" spans="1:15" ht="16.5" x14ac:dyDescent="0.3">
      <c r="A23" s="11" t="s">
        <v>27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2">
        <f t="shared" ref="N23:N24" si="9">SUM(B23:M23)</f>
        <v>0</v>
      </c>
      <c r="O23" s="14" t="e">
        <f t="shared" ref="O23:O25" si="10">N23/($N$15+$N$20)</f>
        <v>#DIV/0!</v>
      </c>
    </row>
    <row r="24" spans="1:15" ht="16.5" x14ac:dyDescent="0.3">
      <c r="A24" s="11" t="s">
        <v>28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2">
        <f t="shared" si="9"/>
        <v>0</v>
      </c>
      <c r="O24" s="14" t="e">
        <f t="shared" si="10"/>
        <v>#DIV/0!</v>
      </c>
    </row>
    <row r="25" spans="1:15" ht="16.5" x14ac:dyDescent="0.25">
      <c r="A25" s="12" t="s">
        <v>29</v>
      </c>
      <c r="B25" s="4">
        <f t="shared" ref="B25:N25" si="11">SUM(B23:B24)</f>
        <v>0</v>
      </c>
      <c r="C25" s="4">
        <f t="shared" ref="C25:K25" si="12">SUM(C23:C24)</f>
        <v>0</v>
      </c>
      <c r="D25" s="4">
        <f t="shared" si="12"/>
        <v>0</v>
      </c>
      <c r="E25" s="4">
        <f t="shared" si="12"/>
        <v>0</v>
      </c>
      <c r="F25" s="4">
        <f t="shared" si="12"/>
        <v>0</v>
      </c>
      <c r="G25" s="4">
        <f t="shared" si="12"/>
        <v>0</v>
      </c>
      <c r="H25" s="4">
        <f t="shared" si="12"/>
        <v>0</v>
      </c>
      <c r="I25" s="4">
        <f t="shared" si="12"/>
        <v>0</v>
      </c>
      <c r="J25" s="4">
        <f t="shared" si="12"/>
        <v>0</v>
      </c>
      <c r="K25" s="4">
        <f t="shared" si="12"/>
        <v>0</v>
      </c>
      <c r="L25" s="4">
        <f t="shared" si="11"/>
        <v>0</v>
      </c>
      <c r="M25" s="4">
        <f t="shared" si="11"/>
        <v>0</v>
      </c>
      <c r="N25" s="4">
        <f t="shared" si="11"/>
        <v>0</v>
      </c>
      <c r="O25" s="16" t="e">
        <f t="shared" si="10"/>
        <v>#DIV/0!</v>
      </c>
    </row>
    <row r="26" spans="1:15" ht="16.5" x14ac:dyDescent="0.3">
      <c r="A26" s="1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5"/>
    </row>
    <row r="27" spans="1:15" ht="16.5" x14ac:dyDescent="0.25">
      <c r="A27" s="10" t="s">
        <v>30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5"/>
    </row>
    <row r="28" spans="1:15" ht="16.5" x14ac:dyDescent="0.3">
      <c r="A28" s="11" t="s">
        <v>31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2">
        <f t="shared" ref="N28:N29" si="13">SUM(B28:M28)</f>
        <v>0</v>
      </c>
      <c r="O28" s="14" t="e">
        <f t="shared" ref="O28:O30" si="14">N28/($N$15+$N$20)</f>
        <v>#DIV/0!</v>
      </c>
    </row>
    <row r="29" spans="1:15" ht="16.5" x14ac:dyDescent="0.3">
      <c r="A29" s="11" t="s">
        <v>32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2">
        <f t="shared" si="13"/>
        <v>0</v>
      </c>
      <c r="O29" s="14" t="e">
        <f t="shared" si="14"/>
        <v>#DIV/0!</v>
      </c>
    </row>
    <row r="30" spans="1:15" ht="16.5" x14ac:dyDescent="0.25">
      <c r="A30" s="12" t="s">
        <v>33</v>
      </c>
      <c r="B30" s="4">
        <f t="shared" ref="B30:N30" si="15">SUM(B28:B29)</f>
        <v>0</v>
      </c>
      <c r="C30" s="4">
        <f t="shared" ref="C30:K30" si="16">SUM(C28:C29)</f>
        <v>0</v>
      </c>
      <c r="D30" s="4">
        <f t="shared" si="16"/>
        <v>0</v>
      </c>
      <c r="E30" s="4">
        <f t="shared" si="16"/>
        <v>0</v>
      </c>
      <c r="F30" s="4">
        <f t="shared" si="16"/>
        <v>0</v>
      </c>
      <c r="G30" s="4">
        <f t="shared" si="16"/>
        <v>0</v>
      </c>
      <c r="H30" s="4">
        <f t="shared" si="16"/>
        <v>0</v>
      </c>
      <c r="I30" s="4">
        <f t="shared" si="16"/>
        <v>0</v>
      </c>
      <c r="J30" s="4">
        <f t="shared" si="16"/>
        <v>0</v>
      </c>
      <c r="K30" s="4">
        <f t="shared" si="16"/>
        <v>0</v>
      </c>
      <c r="L30" s="4">
        <f t="shared" si="15"/>
        <v>0</v>
      </c>
      <c r="M30" s="4">
        <f t="shared" si="15"/>
        <v>0</v>
      </c>
      <c r="N30" s="4">
        <f t="shared" si="15"/>
        <v>0</v>
      </c>
      <c r="O30" s="16" t="e">
        <f t="shared" si="14"/>
        <v>#DIV/0!</v>
      </c>
    </row>
    <row r="31" spans="1:15" ht="16.5" x14ac:dyDescent="0.3">
      <c r="A31" s="1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5"/>
    </row>
    <row r="32" spans="1:15" ht="16.5" x14ac:dyDescent="0.25">
      <c r="A32" s="10" t="s">
        <v>34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5"/>
    </row>
    <row r="33" spans="1:15" ht="16.5" x14ac:dyDescent="0.3">
      <c r="A33" s="11" t="s">
        <v>35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2">
        <f t="shared" ref="N33:N35" si="17">SUM(B33:M33)</f>
        <v>0</v>
      </c>
      <c r="O33" s="14" t="e">
        <f t="shared" ref="O33:O36" si="18">N33/($N$15+$N$20)</f>
        <v>#DIV/0!</v>
      </c>
    </row>
    <row r="34" spans="1:15" ht="16.5" x14ac:dyDescent="0.3">
      <c r="A34" s="11" t="s">
        <v>36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2">
        <f t="shared" si="17"/>
        <v>0</v>
      </c>
      <c r="O34" s="14" t="e">
        <f t="shared" si="18"/>
        <v>#DIV/0!</v>
      </c>
    </row>
    <row r="35" spans="1:15" ht="16.5" x14ac:dyDescent="0.3">
      <c r="A35" s="11" t="s">
        <v>37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2">
        <f t="shared" si="17"/>
        <v>0</v>
      </c>
      <c r="O35" s="14" t="e">
        <f t="shared" si="18"/>
        <v>#DIV/0!</v>
      </c>
    </row>
    <row r="36" spans="1:15" ht="16.5" x14ac:dyDescent="0.25">
      <c r="A36" s="12" t="s">
        <v>38</v>
      </c>
      <c r="B36" s="4">
        <f t="shared" ref="B36:N36" si="19">SUM(B33:B35)</f>
        <v>0</v>
      </c>
      <c r="C36" s="4">
        <f t="shared" ref="C36:K36" si="20">SUM(C33:C35)</f>
        <v>0</v>
      </c>
      <c r="D36" s="4">
        <f t="shared" si="20"/>
        <v>0</v>
      </c>
      <c r="E36" s="4">
        <f t="shared" si="20"/>
        <v>0</v>
      </c>
      <c r="F36" s="4">
        <f t="shared" si="20"/>
        <v>0</v>
      </c>
      <c r="G36" s="4">
        <f t="shared" si="20"/>
        <v>0</v>
      </c>
      <c r="H36" s="4">
        <f t="shared" si="20"/>
        <v>0</v>
      </c>
      <c r="I36" s="4">
        <f t="shared" si="20"/>
        <v>0</v>
      </c>
      <c r="J36" s="4">
        <f t="shared" si="20"/>
        <v>0</v>
      </c>
      <c r="K36" s="4">
        <f t="shared" si="20"/>
        <v>0</v>
      </c>
      <c r="L36" s="4">
        <f t="shared" si="19"/>
        <v>0</v>
      </c>
      <c r="M36" s="4">
        <f t="shared" si="19"/>
        <v>0</v>
      </c>
      <c r="N36" s="4">
        <f t="shared" si="19"/>
        <v>0</v>
      </c>
      <c r="O36" s="16" t="e">
        <f t="shared" si="18"/>
        <v>#DIV/0!</v>
      </c>
    </row>
    <row r="37" spans="1:15" ht="16.5" x14ac:dyDescent="0.3">
      <c r="A37" s="1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5"/>
    </row>
    <row r="38" spans="1:15" ht="16.5" x14ac:dyDescent="0.25">
      <c r="A38" s="12" t="s">
        <v>39</v>
      </c>
      <c r="B38" s="4">
        <f t="shared" ref="B38:N38" si="21">+B15+B20+B25+B30+B36</f>
        <v>0</v>
      </c>
      <c r="C38" s="4">
        <f t="shared" ref="C38:K38" si="22">+C15+C20+C25+C30+C36</f>
        <v>0</v>
      </c>
      <c r="D38" s="4">
        <f t="shared" si="22"/>
        <v>0</v>
      </c>
      <c r="E38" s="4">
        <f t="shared" si="22"/>
        <v>0</v>
      </c>
      <c r="F38" s="4">
        <f t="shared" si="22"/>
        <v>0</v>
      </c>
      <c r="G38" s="4">
        <f t="shared" si="22"/>
        <v>0</v>
      </c>
      <c r="H38" s="4">
        <f t="shared" si="22"/>
        <v>0</v>
      </c>
      <c r="I38" s="4">
        <f t="shared" si="22"/>
        <v>0</v>
      </c>
      <c r="J38" s="4">
        <f t="shared" si="22"/>
        <v>0</v>
      </c>
      <c r="K38" s="4">
        <f t="shared" si="22"/>
        <v>0</v>
      </c>
      <c r="L38" s="4">
        <f t="shared" si="21"/>
        <v>0</v>
      </c>
      <c r="M38" s="4">
        <f t="shared" si="21"/>
        <v>0</v>
      </c>
      <c r="N38" s="4">
        <f t="shared" si="21"/>
        <v>0</v>
      </c>
      <c r="O38" s="16" t="e">
        <f>N38/($N$15+$N$20)</f>
        <v>#DIV/0!</v>
      </c>
    </row>
    <row r="39" spans="1:15" ht="16.5" x14ac:dyDescent="0.3">
      <c r="A39" s="1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5"/>
    </row>
    <row r="40" spans="1:15" ht="16.5" x14ac:dyDescent="0.25">
      <c r="A40" s="10" t="s">
        <v>40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5"/>
    </row>
    <row r="41" spans="1:15" ht="16.5" x14ac:dyDescent="0.3">
      <c r="A41" s="11" t="s">
        <v>41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2">
        <f t="shared" ref="N41:N47" si="23">SUM(B41:M41)</f>
        <v>0</v>
      </c>
      <c r="O41" s="14" t="e">
        <f t="shared" ref="O41:O48" si="24">N41/($N$15+$N$20)</f>
        <v>#DIV/0!</v>
      </c>
    </row>
    <row r="42" spans="1:15" ht="16.5" x14ac:dyDescent="0.3">
      <c r="A42" s="11" t="s">
        <v>42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2">
        <f t="shared" si="23"/>
        <v>0</v>
      </c>
      <c r="O42" s="14" t="e">
        <f t="shared" si="24"/>
        <v>#DIV/0!</v>
      </c>
    </row>
    <row r="43" spans="1:15" ht="16.5" x14ac:dyDescent="0.3">
      <c r="A43" s="11" t="s">
        <v>43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2">
        <f t="shared" si="23"/>
        <v>0</v>
      </c>
      <c r="O43" s="14" t="e">
        <f t="shared" si="24"/>
        <v>#DIV/0!</v>
      </c>
    </row>
    <row r="44" spans="1:15" ht="16.5" x14ac:dyDescent="0.3">
      <c r="A44" s="11" t="s">
        <v>44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2">
        <f t="shared" si="23"/>
        <v>0</v>
      </c>
      <c r="O44" s="14" t="e">
        <f t="shared" si="24"/>
        <v>#DIV/0!</v>
      </c>
    </row>
    <row r="45" spans="1:15" ht="16.5" x14ac:dyDescent="0.3">
      <c r="A45" s="11" t="s">
        <v>45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2">
        <f t="shared" si="23"/>
        <v>0</v>
      </c>
      <c r="O45" s="14" t="e">
        <f t="shared" si="24"/>
        <v>#DIV/0!</v>
      </c>
    </row>
    <row r="46" spans="1:15" ht="16.5" x14ac:dyDescent="0.3">
      <c r="A46" s="11" t="s">
        <v>46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2">
        <f t="shared" si="23"/>
        <v>0</v>
      </c>
      <c r="O46" s="14" t="e">
        <f t="shared" si="24"/>
        <v>#DIV/0!</v>
      </c>
    </row>
    <row r="47" spans="1:15" ht="16.5" x14ac:dyDescent="0.3">
      <c r="A47" s="11" t="s">
        <v>47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2">
        <f t="shared" si="23"/>
        <v>0</v>
      </c>
      <c r="O47" s="14" t="e">
        <f t="shared" si="24"/>
        <v>#DIV/0!</v>
      </c>
    </row>
    <row r="48" spans="1:15" ht="16.5" x14ac:dyDescent="0.25">
      <c r="A48" s="12" t="s">
        <v>48</v>
      </c>
      <c r="B48" s="4">
        <f t="shared" ref="B48:N48" si="25">SUM(B41:B47)</f>
        <v>0</v>
      </c>
      <c r="C48" s="4">
        <f t="shared" ref="C48:K48" si="26">SUM(C41:C47)</f>
        <v>0</v>
      </c>
      <c r="D48" s="4">
        <f t="shared" si="26"/>
        <v>0</v>
      </c>
      <c r="E48" s="4">
        <f t="shared" si="26"/>
        <v>0</v>
      </c>
      <c r="F48" s="4">
        <f t="shared" si="26"/>
        <v>0</v>
      </c>
      <c r="G48" s="4">
        <f t="shared" si="26"/>
        <v>0</v>
      </c>
      <c r="H48" s="4">
        <f t="shared" si="26"/>
        <v>0</v>
      </c>
      <c r="I48" s="4">
        <f t="shared" si="26"/>
        <v>0</v>
      </c>
      <c r="J48" s="4">
        <f t="shared" si="26"/>
        <v>0</v>
      </c>
      <c r="K48" s="4">
        <f t="shared" si="26"/>
        <v>0</v>
      </c>
      <c r="L48" s="4">
        <f t="shared" si="25"/>
        <v>0</v>
      </c>
      <c r="M48" s="4">
        <f t="shared" si="25"/>
        <v>0</v>
      </c>
      <c r="N48" s="4">
        <f t="shared" si="25"/>
        <v>0</v>
      </c>
      <c r="O48" s="16" t="e">
        <f t="shared" si="24"/>
        <v>#DIV/0!</v>
      </c>
    </row>
    <row r="49" spans="1:15" ht="16.5" x14ac:dyDescent="0.3">
      <c r="A49" s="1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5"/>
    </row>
    <row r="50" spans="1:15" ht="16.5" x14ac:dyDescent="0.25">
      <c r="A50" s="10" t="s">
        <v>49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5"/>
    </row>
    <row r="51" spans="1:15" ht="16.5" x14ac:dyDescent="0.25">
      <c r="A51" s="10" t="s">
        <v>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5"/>
    </row>
    <row r="52" spans="1:15" ht="16.5" x14ac:dyDescent="0.25">
      <c r="A52" s="10" t="s">
        <v>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5"/>
    </row>
    <row r="53" spans="1:15" ht="16.5" x14ac:dyDescent="0.3">
      <c r="A53" s="11" t="s">
        <v>52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2">
        <f t="shared" ref="N53:N56" si="27">SUM(B53:M53)</f>
        <v>0</v>
      </c>
      <c r="O53" s="14" t="e">
        <f t="shared" ref="O53:O60" si="28">N53/($N$15+$N$20)</f>
        <v>#DIV/0!</v>
      </c>
    </row>
    <row r="54" spans="1:15" ht="16.5" x14ac:dyDescent="0.3">
      <c r="A54" s="11" t="s">
        <v>53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2">
        <f t="shared" si="27"/>
        <v>0</v>
      </c>
      <c r="O54" s="14" t="e">
        <f t="shared" si="28"/>
        <v>#DIV/0!</v>
      </c>
    </row>
    <row r="55" spans="1:15" ht="16.5" x14ac:dyDescent="0.3">
      <c r="A55" s="11" t="s">
        <v>54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2">
        <f t="shared" si="27"/>
        <v>0</v>
      </c>
      <c r="O55" s="14" t="e">
        <f t="shared" si="28"/>
        <v>#DIV/0!</v>
      </c>
    </row>
    <row r="56" spans="1:15" ht="16.5" x14ac:dyDescent="0.3">
      <c r="A56" s="11" t="s">
        <v>55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2">
        <f t="shared" si="27"/>
        <v>0</v>
      </c>
      <c r="O56" s="14" t="e">
        <f t="shared" si="28"/>
        <v>#DIV/0!</v>
      </c>
    </row>
    <row r="57" spans="1:15" ht="16.5" x14ac:dyDescent="0.25">
      <c r="A57" s="12" t="s">
        <v>56</v>
      </c>
      <c r="B57" s="4">
        <f t="shared" ref="B57:N57" si="29">SUM(B53:B56)</f>
        <v>0</v>
      </c>
      <c r="C57" s="4">
        <f t="shared" ref="C57:K57" si="30">SUM(C53:C56)</f>
        <v>0</v>
      </c>
      <c r="D57" s="4">
        <f t="shared" si="30"/>
        <v>0</v>
      </c>
      <c r="E57" s="4">
        <f t="shared" si="30"/>
        <v>0</v>
      </c>
      <c r="F57" s="4">
        <f t="shared" si="30"/>
        <v>0</v>
      </c>
      <c r="G57" s="4">
        <f t="shared" si="30"/>
        <v>0</v>
      </c>
      <c r="H57" s="4">
        <f t="shared" si="30"/>
        <v>0</v>
      </c>
      <c r="I57" s="4">
        <f t="shared" si="30"/>
        <v>0</v>
      </c>
      <c r="J57" s="4">
        <f t="shared" si="30"/>
        <v>0</v>
      </c>
      <c r="K57" s="4">
        <f t="shared" si="30"/>
        <v>0</v>
      </c>
      <c r="L57" s="4">
        <f t="shared" si="29"/>
        <v>0</v>
      </c>
      <c r="M57" s="4">
        <f t="shared" si="29"/>
        <v>0</v>
      </c>
      <c r="N57" s="4">
        <f t="shared" si="29"/>
        <v>0</v>
      </c>
      <c r="O57" s="16" t="e">
        <f t="shared" si="28"/>
        <v>#DIV/0!</v>
      </c>
    </row>
    <row r="58" spans="1:15" ht="16.5" x14ac:dyDescent="0.3">
      <c r="A58" s="11" t="s">
        <v>57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2">
        <f t="shared" ref="N58:N90" si="31">SUM(B58:M58)</f>
        <v>0</v>
      </c>
      <c r="O58" s="14" t="e">
        <f t="shared" si="28"/>
        <v>#DIV/0!</v>
      </c>
    </row>
    <row r="59" spans="1:15" ht="16.5" x14ac:dyDescent="0.3">
      <c r="A59" s="11" t="s">
        <v>58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2">
        <f t="shared" si="31"/>
        <v>0</v>
      </c>
      <c r="O59" s="14" t="e">
        <f t="shared" si="28"/>
        <v>#DIV/0!</v>
      </c>
    </row>
    <row r="60" spans="1:15" ht="16.5" x14ac:dyDescent="0.3">
      <c r="A60" s="11" t="s">
        <v>59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2">
        <f t="shared" si="31"/>
        <v>0</v>
      </c>
      <c r="O60" s="14" t="e">
        <f t="shared" si="28"/>
        <v>#DIV/0!</v>
      </c>
    </row>
    <row r="61" spans="1:15" ht="16.5" x14ac:dyDescent="0.25">
      <c r="A61" s="10" t="s">
        <v>60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15"/>
    </row>
    <row r="62" spans="1:15" ht="16.5" x14ac:dyDescent="0.3">
      <c r="A62" s="11" t="s">
        <v>61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2">
        <f t="shared" si="31"/>
        <v>0</v>
      </c>
      <c r="O62" s="14" t="e">
        <f t="shared" ref="O62:O65" si="32">N62/($N$15+$N$20)</f>
        <v>#DIV/0!</v>
      </c>
    </row>
    <row r="63" spans="1:15" ht="16.5" x14ac:dyDescent="0.3">
      <c r="A63" s="11" t="s">
        <v>62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2">
        <f t="shared" si="31"/>
        <v>0</v>
      </c>
      <c r="O63" s="14" t="e">
        <f t="shared" si="32"/>
        <v>#DIV/0!</v>
      </c>
    </row>
    <row r="64" spans="1:15" ht="16.5" x14ac:dyDescent="0.25">
      <c r="A64" s="12" t="s">
        <v>63</v>
      </c>
      <c r="B64" s="4">
        <f t="shared" ref="B64:N64" si="33">SUM(B62:B63)</f>
        <v>0</v>
      </c>
      <c r="C64" s="4">
        <f t="shared" ref="C64:K64" si="34">SUM(C62:C63)</f>
        <v>0</v>
      </c>
      <c r="D64" s="4">
        <f t="shared" si="34"/>
        <v>0</v>
      </c>
      <c r="E64" s="4">
        <f t="shared" si="34"/>
        <v>0</v>
      </c>
      <c r="F64" s="4">
        <f t="shared" si="34"/>
        <v>0</v>
      </c>
      <c r="G64" s="4">
        <f t="shared" si="34"/>
        <v>0</v>
      </c>
      <c r="H64" s="4">
        <f t="shared" si="34"/>
        <v>0</v>
      </c>
      <c r="I64" s="4">
        <f t="shared" si="34"/>
        <v>0</v>
      </c>
      <c r="J64" s="4">
        <f t="shared" si="34"/>
        <v>0</v>
      </c>
      <c r="K64" s="4">
        <f t="shared" si="34"/>
        <v>0</v>
      </c>
      <c r="L64" s="4">
        <f t="shared" si="33"/>
        <v>0</v>
      </c>
      <c r="M64" s="4">
        <f t="shared" si="33"/>
        <v>0</v>
      </c>
      <c r="N64" s="4">
        <f t="shared" si="33"/>
        <v>0</v>
      </c>
      <c r="O64" s="16" t="e">
        <f t="shared" si="32"/>
        <v>#DIV/0!</v>
      </c>
    </row>
    <row r="65" spans="1:15" ht="16.5" x14ac:dyDescent="0.3">
      <c r="A65" s="11" t="s">
        <v>64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2">
        <f t="shared" si="31"/>
        <v>0</v>
      </c>
      <c r="O65" s="14" t="e">
        <f t="shared" si="32"/>
        <v>#DIV/0!</v>
      </c>
    </row>
    <row r="66" spans="1:15" ht="16.5" x14ac:dyDescent="0.25">
      <c r="A66" s="10" t="s">
        <v>65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5"/>
    </row>
    <row r="67" spans="1:15" ht="16.5" x14ac:dyDescent="0.3">
      <c r="A67" s="11" t="s">
        <v>66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2">
        <f t="shared" si="31"/>
        <v>0</v>
      </c>
      <c r="O67" s="14" t="e">
        <f t="shared" ref="O67:O91" si="35">N67/($N$15+$N$20)</f>
        <v>#DIV/0!</v>
      </c>
    </row>
    <row r="68" spans="1:15" ht="16.5" x14ac:dyDescent="0.3">
      <c r="A68" s="11" t="s">
        <v>67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2">
        <f t="shared" si="31"/>
        <v>0</v>
      </c>
      <c r="O68" s="14" t="e">
        <f t="shared" si="35"/>
        <v>#DIV/0!</v>
      </c>
    </row>
    <row r="69" spans="1:15" ht="16.5" x14ac:dyDescent="0.3">
      <c r="A69" s="11" t="s">
        <v>68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2">
        <f t="shared" si="31"/>
        <v>0</v>
      </c>
      <c r="O69" s="14" t="e">
        <f t="shared" si="35"/>
        <v>#DIV/0!</v>
      </c>
    </row>
    <row r="70" spans="1:15" ht="16.5" x14ac:dyDescent="0.3">
      <c r="A70" s="11" t="s">
        <v>69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2">
        <f t="shared" si="31"/>
        <v>0</v>
      </c>
      <c r="O70" s="14" t="e">
        <f t="shared" si="35"/>
        <v>#DIV/0!</v>
      </c>
    </row>
    <row r="71" spans="1:15" ht="16.5" x14ac:dyDescent="0.3">
      <c r="A71" s="11" t="s">
        <v>70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2">
        <f t="shared" si="31"/>
        <v>0</v>
      </c>
      <c r="O71" s="14" t="e">
        <f t="shared" si="35"/>
        <v>#DIV/0!</v>
      </c>
    </row>
    <row r="72" spans="1:15" ht="16.5" x14ac:dyDescent="0.3">
      <c r="A72" s="11" t="s">
        <v>71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2">
        <f t="shared" si="31"/>
        <v>0</v>
      </c>
      <c r="O72" s="14" t="e">
        <f t="shared" si="35"/>
        <v>#DIV/0!</v>
      </c>
    </row>
    <row r="73" spans="1:15" ht="16.5" x14ac:dyDescent="0.3">
      <c r="A73" s="11" t="s">
        <v>72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2">
        <f t="shared" si="31"/>
        <v>0</v>
      </c>
      <c r="O73" s="14" t="e">
        <f t="shared" si="35"/>
        <v>#DIV/0!</v>
      </c>
    </row>
    <row r="74" spans="1:15" ht="16.5" x14ac:dyDescent="0.3">
      <c r="A74" s="11" t="s">
        <v>73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2">
        <f t="shared" si="31"/>
        <v>0</v>
      </c>
      <c r="O74" s="14" t="e">
        <f t="shared" si="35"/>
        <v>#DIV/0!</v>
      </c>
    </row>
    <row r="75" spans="1:15" ht="16.5" x14ac:dyDescent="0.3">
      <c r="A75" s="11" t="s">
        <v>74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2">
        <f t="shared" si="31"/>
        <v>0</v>
      </c>
      <c r="O75" s="14" t="e">
        <f t="shared" si="35"/>
        <v>#DIV/0!</v>
      </c>
    </row>
    <row r="76" spans="1:15" ht="16.5" x14ac:dyDescent="0.3">
      <c r="A76" s="11" t="s">
        <v>75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2">
        <f t="shared" si="31"/>
        <v>0</v>
      </c>
      <c r="O76" s="14" t="e">
        <f t="shared" si="35"/>
        <v>#DIV/0!</v>
      </c>
    </row>
    <row r="77" spans="1:15" ht="16.5" x14ac:dyDescent="0.3">
      <c r="A77" s="11" t="s">
        <v>76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2">
        <f t="shared" si="31"/>
        <v>0</v>
      </c>
      <c r="O77" s="14" t="e">
        <f t="shared" si="35"/>
        <v>#DIV/0!</v>
      </c>
    </row>
    <row r="78" spans="1:15" ht="16.5" x14ac:dyDescent="0.3">
      <c r="A78" s="11" t="s">
        <v>77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2">
        <f t="shared" si="31"/>
        <v>0</v>
      </c>
      <c r="O78" s="14" t="e">
        <f t="shared" si="35"/>
        <v>#DIV/0!</v>
      </c>
    </row>
    <row r="79" spans="1:15" ht="16.5" x14ac:dyDescent="0.3">
      <c r="A79" s="11" t="s">
        <v>78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2">
        <f t="shared" si="31"/>
        <v>0</v>
      </c>
      <c r="O79" s="14" t="e">
        <f t="shared" si="35"/>
        <v>#DIV/0!</v>
      </c>
    </row>
    <row r="80" spans="1:15" ht="16.5" x14ac:dyDescent="0.25">
      <c r="A80" s="12" t="s">
        <v>79</v>
      </c>
      <c r="B80" s="4">
        <f t="shared" ref="B80:N80" si="36">SUM(B67:B79)</f>
        <v>0</v>
      </c>
      <c r="C80" s="4">
        <f t="shared" ref="C80:K80" si="37">SUM(C67:C79)</f>
        <v>0</v>
      </c>
      <c r="D80" s="4">
        <f t="shared" si="37"/>
        <v>0</v>
      </c>
      <c r="E80" s="4">
        <f t="shared" si="37"/>
        <v>0</v>
      </c>
      <c r="F80" s="4">
        <f t="shared" si="37"/>
        <v>0</v>
      </c>
      <c r="G80" s="4">
        <f t="shared" si="37"/>
        <v>0</v>
      </c>
      <c r="H80" s="4">
        <f t="shared" si="37"/>
        <v>0</v>
      </c>
      <c r="I80" s="4">
        <f t="shared" si="37"/>
        <v>0</v>
      </c>
      <c r="J80" s="4">
        <f t="shared" si="37"/>
        <v>0</v>
      </c>
      <c r="K80" s="4">
        <f t="shared" si="37"/>
        <v>0</v>
      </c>
      <c r="L80" s="4">
        <f t="shared" si="36"/>
        <v>0</v>
      </c>
      <c r="M80" s="4">
        <f t="shared" si="36"/>
        <v>0</v>
      </c>
      <c r="N80" s="4">
        <f t="shared" si="36"/>
        <v>0</v>
      </c>
      <c r="O80" s="16" t="e">
        <f t="shared" si="35"/>
        <v>#DIV/0!</v>
      </c>
    </row>
    <row r="81" spans="1:15" ht="16.5" x14ac:dyDescent="0.3">
      <c r="A81" s="11" t="s">
        <v>80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2">
        <f t="shared" si="31"/>
        <v>0</v>
      </c>
      <c r="O81" s="14" t="e">
        <f t="shared" si="35"/>
        <v>#DIV/0!</v>
      </c>
    </row>
    <row r="82" spans="1:15" ht="16.5" x14ac:dyDescent="0.3">
      <c r="A82" s="11" t="s">
        <v>81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2">
        <f t="shared" si="31"/>
        <v>0</v>
      </c>
      <c r="O82" s="14" t="e">
        <f t="shared" si="35"/>
        <v>#DIV/0!</v>
      </c>
    </row>
    <row r="83" spans="1:15" ht="16.5" x14ac:dyDescent="0.3">
      <c r="A83" s="11" t="s">
        <v>82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2">
        <f t="shared" si="31"/>
        <v>0</v>
      </c>
      <c r="O83" s="14" t="e">
        <f t="shared" si="35"/>
        <v>#DIV/0!</v>
      </c>
    </row>
    <row r="84" spans="1:15" ht="16.5" x14ac:dyDescent="0.3">
      <c r="A84" s="11" t="s">
        <v>83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2">
        <f t="shared" si="31"/>
        <v>0</v>
      </c>
      <c r="O84" s="14" t="e">
        <f t="shared" si="35"/>
        <v>#DIV/0!</v>
      </c>
    </row>
    <row r="85" spans="1:15" ht="16.5" x14ac:dyDescent="0.3">
      <c r="A85" s="11" t="s">
        <v>84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2">
        <f t="shared" si="31"/>
        <v>0</v>
      </c>
      <c r="O85" s="14" t="e">
        <f t="shared" si="35"/>
        <v>#DIV/0!</v>
      </c>
    </row>
    <row r="86" spans="1:15" ht="16.5" x14ac:dyDescent="0.3">
      <c r="A86" s="11" t="s">
        <v>85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2">
        <f t="shared" si="31"/>
        <v>0</v>
      </c>
      <c r="O86" s="14" t="e">
        <f t="shared" si="35"/>
        <v>#DIV/0!</v>
      </c>
    </row>
    <row r="87" spans="1:15" ht="16.5" x14ac:dyDescent="0.3">
      <c r="A87" s="11" t="s">
        <v>86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2">
        <f t="shared" si="31"/>
        <v>0</v>
      </c>
      <c r="O87" s="14" t="e">
        <f t="shared" si="35"/>
        <v>#DIV/0!</v>
      </c>
    </row>
    <row r="88" spans="1:15" ht="16.5" x14ac:dyDescent="0.3">
      <c r="A88" s="11" t="s">
        <v>87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2">
        <f t="shared" si="31"/>
        <v>0</v>
      </c>
      <c r="O88" s="14" t="e">
        <f t="shared" si="35"/>
        <v>#DIV/0!</v>
      </c>
    </row>
    <row r="89" spans="1:15" ht="16.5" x14ac:dyDescent="0.3">
      <c r="A89" s="11" t="s">
        <v>88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2">
        <f t="shared" si="31"/>
        <v>0</v>
      </c>
      <c r="O89" s="14" t="e">
        <f t="shared" si="35"/>
        <v>#DIV/0!</v>
      </c>
    </row>
    <row r="90" spans="1:15" ht="16.5" x14ac:dyDescent="0.3">
      <c r="A90" s="11" t="s">
        <v>89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2">
        <f t="shared" si="31"/>
        <v>0</v>
      </c>
      <c r="O90" s="14" t="e">
        <f t="shared" si="35"/>
        <v>#DIV/0!</v>
      </c>
    </row>
    <row r="91" spans="1:15" ht="16.5" x14ac:dyDescent="0.25">
      <c r="A91" s="12" t="s">
        <v>90</v>
      </c>
      <c r="B91" s="4">
        <f t="shared" ref="B91:N91" si="38">B57+SUM(B58:B60)+B64+B65+B80+SUM(B81:B90)</f>
        <v>0</v>
      </c>
      <c r="C91" s="4">
        <f t="shared" ref="C91:K91" si="39">C57+SUM(C58:C60)+C64+C65+C80+SUM(C81:C90)</f>
        <v>0</v>
      </c>
      <c r="D91" s="4">
        <f t="shared" si="39"/>
        <v>0</v>
      </c>
      <c r="E91" s="4">
        <f t="shared" si="39"/>
        <v>0</v>
      </c>
      <c r="F91" s="4">
        <f t="shared" si="39"/>
        <v>0</v>
      </c>
      <c r="G91" s="4">
        <f t="shared" si="39"/>
        <v>0</v>
      </c>
      <c r="H91" s="4">
        <f t="shared" si="39"/>
        <v>0</v>
      </c>
      <c r="I91" s="4">
        <f t="shared" si="39"/>
        <v>0</v>
      </c>
      <c r="J91" s="4">
        <f t="shared" si="39"/>
        <v>0</v>
      </c>
      <c r="K91" s="4">
        <f t="shared" si="39"/>
        <v>0</v>
      </c>
      <c r="L91" s="4">
        <f t="shared" si="38"/>
        <v>0</v>
      </c>
      <c r="M91" s="4">
        <f t="shared" si="38"/>
        <v>0</v>
      </c>
      <c r="N91" s="4">
        <f t="shared" si="38"/>
        <v>0</v>
      </c>
      <c r="O91" s="16" t="e">
        <f t="shared" si="35"/>
        <v>#DIV/0!</v>
      </c>
    </row>
    <row r="92" spans="1:15" ht="16.5" x14ac:dyDescent="0.25">
      <c r="A92" s="10" t="s">
        <v>91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5"/>
    </row>
    <row r="93" spans="1:15" ht="16.5" x14ac:dyDescent="0.3">
      <c r="A93" s="11" t="s">
        <v>92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2">
        <f t="shared" ref="N93:N97" si="40">SUM(B93:M93)</f>
        <v>0</v>
      </c>
      <c r="O93" s="14" t="e">
        <f t="shared" ref="O93:O98" si="41">N93/($N$15+$N$20)</f>
        <v>#DIV/0!</v>
      </c>
    </row>
    <row r="94" spans="1:15" ht="16.5" x14ac:dyDescent="0.3">
      <c r="A94" s="11" t="s">
        <v>93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2">
        <f t="shared" si="40"/>
        <v>0</v>
      </c>
      <c r="O94" s="14" t="e">
        <f t="shared" si="41"/>
        <v>#DIV/0!</v>
      </c>
    </row>
    <row r="95" spans="1:15" ht="16.5" x14ac:dyDescent="0.3">
      <c r="A95" s="11" t="s">
        <v>94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2">
        <f t="shared" si="40"/>
        <v>0</v>
      </c>
      <c r="O95" s="14" t="e">
        <f t="shared" si="41"/>
        <v>#DIV/0!</v>
      </c>
    </row>
    <row r="96" spans="1:15" ht="16.5" x14ac:dyDescent="0.3">
      <c r="A96" s="11" t="s">
        <v>95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2">
        <f t="shared" si="40"/>
        <v>0</v>
      </c>
      <c r="O96" s="14" t="e">
        <f t="shared" si="41"/>
        <v>#DIV/0!</v>
      </c>
    </row>
    <row r="97" spans="1:15" ht="16.5" x14ac:dyDescent="0.3">
      <c r="A97" s="11" t="s">
        <v>96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2">
        <f t="shared" si="40"/>
        <v>0</v>
      </c>
      <c r="O97" s="14" t="e">
        <f t="shared" si="41"/>
        <v>#DIV/0!</v>
      </c>
    </row>
    <row r="98" spans="1:15" ht="16.5" x14ac:dyDescent="0.25">
      <c r="A98" s="12" t="s">
        <v>97</v>
      </c>
      <c r="B98" s="4">
        <f t="shared" ref="B98:N98" si="42">SUM(B93:B97)</f>
        <v>0</v>
      </c>
      <c r="C98" s="4">
        <f t="shared" ref="C98:K98" si="43">SUM(C93:C97)</f>
        <v>0</v>
      </c>
      <c r="D98" s="4">
        <f t="shared" si="43"/>
        <v>0</v>
      </c>
      <c r="E98" s="4">
        <f t="shared" si="43"/>
        <v>0</v>
      </c>
      <c r="F98" s="4">
        <f t="shared" si="43"/>
        <v>0</v>
      </c>
      <c r="G98" s="4">
        <f t="shared" si="43"/>
        <v>0</v>
      </c>
      <c r="H98" s="4">
        <f t="shared" si="43"/>
        <v>0</v>
      </c>
      <c r="I98" s="4">
        <f t="shared" si="43"/>
        <v>0</v>
      </c>
      <c r="J98" s="4">
        <f t="shared" si="43"/>
        <v>0</v>
      </c>
      <c r="K98" s="4">
        <f t="shared" si="43"/>
        <v>0</v>
      </c>
      <c r="L98" s="4">
        <f t="shared" si="42"/>
        <v>0</v>
      </c>
      <c r="M98" s="4">
        <f t="shared" si="42"/>
        <v>0</v>
      </c>
      <c r="N98" s="4">
        <f t="shared" si="42"/>
        <v>0</v>
      </c>
      <c r="O98" s="16" t="e">
        <f t="shared" si="41"/>
        <v>#DIV/0!</v>
      </c>
    </row>
    <row r="99" spans="1:15" ht="16.5" x14ac:dyDescent="0.25">
      <c r="A99" s="10" t="s">
        <v>98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5"/>
    </row>
    <row r="100" spans="1:15" ht="16.5" x14ac:dyDescent="0.3">
      <c r="A100" s="11" t="s">
        <v>99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2">
        <f t="shared" ref="N100:N107" si="44">SUM(B100:M100)</f>
        <v>0</v>
      </c>
      <c r="O100" s="14" t="e">
        <f t="shared" ref="O100:O109" si="45">N100/($N$15+$N$20)</f>
        <v>#DIV/0!</v>
      </c>
    </row>
    <row r="101" spans="1:15" ht="16.5" x14ac:dyDescent="0.3">
      <c r="A101" s="11" t="s">
        <v>100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2">
        <f t="shared" si="44"/>
        <v>0</v>
      </c>
      <c r="O101" s="14" t="e">
        <f t="shared" si="45"/>
        <v>#DIV/0!</v>
      </c>
    </row>
    <row r="102" spans="1:15" ht="16.5" x14ac:dyDescent="0.3">
      <c r="A102" s="11" t="s">
        <v>101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2">
        <f t="shared" si="44"/>
        <v>0</v>
      </c>
      <c r="O102" s="14" t="e">
        <f t="shared" si="45"/>
        <v>#DIV/0!</v>
      </c>
    </row>
    <row r="103" spans="1:15" ht="16.5" x14ac:dyDescent="0.3">
      <c r="A103" s="11" t="s">
        <v>102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2">
        <f t="shared" si="44"/>
        <v>0</v>
      </c>
      <c r="O103" s="14" t="e">
        <f t="shared" si="45"/>
        <v>#DIV/0!</v>
      </c>
    </row>
    <row r="104" spans="1:15" ht="16.5" x14ac:dyDescent="0.3">
      <c r="A104" s="11" t="s">
        <v>103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2">
        <f t="shared" si="44"/>
        <v>0</v>
      </c>
      <c r="O104" s="14" t="e">
        <f t="shared" si="45"/>
        <v>#DIV/0!</v>
      </c>
    </row>
    <row r="105" spans="1:15" ht="16.5" x14ac:dyDescent="0.3">
      <c r="A105" s="11" t="s">
        <v>104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2">
        <f t="shared" si="44"/>
        <v>0</v>
      </c>
      <c r="O105" s="14" t="e">
        <f t="shared" si="45"/>
        <v>#DIV/0!</v>
      </c>
    </row>
    <row r="106" spans="1:15" ht="16.5" x14ac:dyDescent="0.3">
      <c r="A106" s="11" t="s">
        <v>105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2">
        <f t="shared" si="44"/>
        <v>0</v>
      </c>
      <c r="O106" s="14" t="e">
        <f t="shared" si="45"/>
        <v>#DIV/0!</v>
      </c>
    </row>
    <row r="107" spans="1:15" ht="16.5" x14ac:dyDescent="0.3">
      <c r="A107" s="11" t="s">
        <v>106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2">
        <f t="shared" si="44"/>
        <v>0</v>
      </c>
      <c r="O107" s="14" t="e">
        <f t="shared" si="45"/>
        <v>#DIV/0!</v>
      </c>
    </row>
    <row r="108" spans="1:15" ht="16.5" x14ac:dyDescent="0.25">
      <c r="A108" s="12" t="s">
        <v>107</v>
      </c>
      <c r="B108" s="4">
        <f t="shared" ref="B108" si="46">SUM(B100:B107)</f>
        <v>0</v>
      </c>
      <c r="C108" s="4">
        <f t="shared" ref="C108:K108" si="47">SUM(C100:C107)</f>
        <v>0</v>
      </c>
      <c r="D108" s="4">
        <f t="shared" si="47"/>
        <v>0</v>
      </c>
      <c r="E108" s="4">
        <f t="shared" si="47"/>
        <v>0</v>
      </c>
      <c r="F108" s="4">
        <f t="shared" si="47"/>
        <v>0</v>
      </c>
      <c r="G108" s="4">
        <f t="shared" si="47"/>
        <v>0</v>
      </c>
      <c r="H108" s="4">
        <f t="shared" si="47"/>
        <v>0</v>
      </c>
      <c r="I108" s="4">
        <f t="shared" si="47"/>
        <v>0</v>
      </c>
      <c r="J108" s="4">
        <f t="shared" si="47"/>
        <v>0</v>
      </c>
      <c r="K108" s="4">
        <f t="shared" si="47"/>
        <v>0</v>
      </c>
      <c r="L108" s="4">
        <f t="shared" ref="L108:N108" si="48">SUM(L100:L107)</f>
        <v>0</v>
      </c>
      <c r="M108" s="4">
        <f t="shared" si="48"/>
        <v>0</v>
      </c>
      <c r="N108" s="4">
        <f t="shared" si="48"/>
        <v>0</v>
      </c>
      <c r="O108" s="16" t="e">
        <f t="shared" si="45"/>
        <v>#DIV/0!</v>
      </c>
    </row>
    <row r="109" spans="1:15" ht="16.5" x14ac:dyDescent="0.25">
      <c r="A109" s="12" t="s">
        <v>108</v>
      </c>
      <c r="B109" s="4">
        <f t="shared" ref="B109" si="49">SUM(B91,B98,B108)</f>
        <v>0</v>
      </c>
      <c r="C109" s="4">
        <f t="shared" ref="C109:K109" si="50">SUM(C91,C98,C108)</f>
        <v>0</v>
      </c>
      <c r="D109" s="4">
        <f t="shared" si="50"/>
        <v>0</v>
      </c>
      <c r="E109" s="4">
        <f t="shared" si="50"/>
        <v>0</v>
      </c>
      <c r="F109" s="4">
        <f t="shared" si="50"/>
        <v>0</v>
      </c>
      <c r="G109" s="4">
        <f t="shared" si="50"/>
        <v>0</v>
      </c>
      <c r="H109" s="4">
        <f t="shared" si="50"/>
        <v>0</v>
      </c>
      <c r="I109" s="4">
        <f t="shared" si="50"/>
        <v>0</v>
      </c>
      <c r="J109" s="4">
        <f t="shared" si="50"/>
        <v>0</v>
      </c>
      <c r="K109" s="4">
        <f t="shared" si="50"/>
        <v>0</v>
      </c>
      <c r="L109" s="4">
        <f t="shared" ref="L109:N109" si="51">SUM(L91,L98,L108)</f>
        <v>0</v>
      </c>
      <c r="M109" s="4">
        <f t="shared" si="51"/>
        <v>0</v>
      </c>
      <c r="N109" s="4">
        <f t="shared" si="51"/>
        <v>0</v>
      </c>
      <c r="O109" s="16" t="e">
        <f t="shared" si="45"/>
        <v>#DIV/0!</v>
      </c>
    </row>
    <row r="110" spans="1:15" ht="16.5" x14ac:dyDescent="0.3">
      <c r="A110" s="1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5"/>
    </row>
    <row r="111" spans="1:15" ht="16.5" x14ac:dyDescent="0.25">
      <c r="A111" s="10" t="s">
        <v>109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5"/>
    </row>
    <row r="112" spans="1:15" ht="16.5" x14ac:dyDescent="0.25">
      <c r="A112" s="10" t="s">
        <v>110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5"/>
    </row>
    <row r="113" spans="1:15" ht="16.5" x14ac:dyDescent="0.3">
      <c r="A113" s="11" t="s">
        <v>111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2">
        <f t="shared" ref="N113:N116" si="52">SUM(B113:M113)</f>
        <v>0</v>
      </c>
      <c r="O113" s="14" t="e">
        <f t="shared" ref="O113:O119" si="53">N113/($N$15+$N$20)</f>
        <v>#DIV/0!</v>
      </c>
    </row>
    <row r="114" spans="1:15" ht="16.5" x14ac:dyDescent="0.3">
      <c r="A114" s="11" t="s">
        <v>112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2">
        <f t="shared" si="52"/>
        <v>0</v>
      </c>
      <c r="O114" s="14" t="e">
        <f t="shared" si="53"/>
        <v>#DIV/0!</v>
      </c>
    </row>
    <row r="115" spans="1:15" ht="16.5" x14ac:dyDescent="0.3">
      <c r="A115" s="11" t="s">
        <v>113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2">
        <f t="shared" si="52"/>
        <v>0</v>
      </c>
      <c r="O115" s="14" t="e">
        <f t="shared" si="53"/>
        <v>#DIV/0!</v>
      </c>
    </row>
    <row r="116" spans="1:15" ht="16.5" x14ac:dyDescent="0.3">
      <c r="A116" s="11" t="s">
        <v>114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2">
        <f t="shared" si="52"/>
        <v>0</v>
      </c>
      <c r="O116" s="14" t="e">
        <f t="shared" si="53"/>
        <v>#DIV/0!</v>
      </c>
    </row>
    <row r="117" spans="1:15" ht="16.5" x14ac:dyDescent="0.25">
      <c r="A117" s="12" t="s">
        <v>115</v>
      </c>
      <c r="B117" s="4">
        <f t="shared" ref="B117:N117" si="54">SUM(B113:B116)</f>
        <v>0</v>
      </c>
      <c r="C117" s="4">
        <f t="shared" ref="C117:K117" si="55">SUM(C113:C116)</f>
        <v>0</v>
      </c>
      <c r="D117" s="4">
        <f t="shared" si="55"/>
        <v>0</v>
      </c>
      <c r="E117" s="4">
        <f t="shared" si="55"/>
        <v>0</v>
      </c>
      <c r="F117" s="4">
        <f t="shared" si="55"/>
        <v>0</v>
      </c>
      <c r="G117" s="4">
        <f t="shared" si="55"/>
        <v>0</v>
      </c>
      <c r="H117" s="4">
        <f t="shared" si="55"/>
        <v>0</v>
      </c>
      <c r="I117" s="4">
        <f t="shared" si="55"/>
        <v>0</v>
      </c>
      <c r="J117" s="4">
        <f t="shared" si="55"/>
        <v>0</v>
      </c>
      <c r="K117" s="4">
        <f t="shared" si="55"/>
        <v>0</v>
      </c>
      <c r="L117" s="4">
        <f t="shared" si="54"/>
        <v>0</v>
      </c>
      <c r="M117" s="4">
        <f t="shared" si="54"/>
        <v>0</v>
      </c>
      <c r="N117" s="4">
        <f t="shared" si="54"/>
        <v>0</v>
      </c>
      <c r="O117" s="16" t="e">
        <f t="shared" si="53"/>
        <v>#DIV/0!</v>
      </c>
    </row>
    <row r="118" spans="1:15" ht="16.5" x14ac:dyDescent="0.3">
      <c r="A118" s="11" t="s">
        <v>116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2">
        <f t="shared" ref="N118" si="56">SUM(B118:M118)</f>
        <v>0</v>
      </c>
      <c r="O118" s="14" t="e">
        <f t="shared" si="53"/>
        <v>#DIV/0!</v>
      </c>
    </row>
    <row r="119" spans="1:15" ht="16.5" x14ac:dyDescent="0.25">
      <c r="A119" s="12" t="s">
        <v>117</v>
      </c>
      <c r="B119" s="4">
        <f t="shared" ref="B119:N119" si="57">SUM(B117,B118)</f>
        <v>0</v>
      </c>
      <c r="C119" s="4">
        <f t="shared" ref="C119:K119" si="58">SUM(C117,C118)</f>
        <v>0</v>
      </c>
      <c r="D119" s="4">
        <f t="shared" si="58"/>
        <v>0</v>
      </c>
      <c r="E119" s="4">
        <f t="shared" si="58"/>
        <v>0</v>
      </c>
      <c r="F119" s="4">
        <f t="shared" si="58"/>
        <v>0</v>
      </c>
      <c r="G119" s="4">
        <f t="shared" si="58"/>
        <v>0</v>
      </c>
      <c r="H119" s="4">
        <f t="shared" si="58"/>
        <v>0</v>
      </c>
      <c r="I119" s="4">
        <f t="shared" si="58"/>
        <v>0</v>
      </c>
      <c r="J119" s="4">
        <f t="shared" si="58"/>
        <v>0</v>
      </c>
      <c r="K119" s="4">
        <f t="shared" si="58"/>
        <v>0</v>
      </c>
      <c r="L119" s="4">
        <f t="shared" si="57"/>
        <v>0</v>
      </c>
      <c r="M119" s="4">
        <f t="shared" si="57"/>
        <v>0</v>
      </c>
      <c r="N119" s="4">
        <f t="shared" si="57"/>
        <v>0</v>
      </c>
      <c r="O119" s="16" t="e">
        <f t="shared" si="53"/>
        <v>#DIV/0!</v>
      </c>
    </row>
    <row r="120" spans="1:15" ht="16.5" x14ac:dyDescent="0.3">
      <c r="A120" s="1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5"/>
    </row>
    <row r="121" spans="1:15" ht="16.5" x14ac:dyDescent="0.25">
      <c r="A121" s="10" t="s">
        <v>118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5"/>
    </row>
    <row r="122" spans="1:15" ht="16.5" x14ac:dyDescent="0.3">
      <c r="A122" s="11" t="s">
        <v>119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2">
        <f t="shared" ref="N122" si="59">SUM(B122:M122)</f>
        <v>0</v>
      </c>
      <c r="O122" s="14" t="e">
        <f t="shared" ref="O122:O123" si="60">N122/($N$15+$N$20)</f>
        <v>#DIV/0!</v>
      </c>
    </row>
    <row r="123" spans="1:15" ht="16.5" x14ac:dyDescent="0.25">
      <c r="A123" s="12" t="s">
        <v>120</v>
      </c>
      <c r="B123" s="4">
        <f t="shared" ref="B123:N123" si="61">SUM(B122)</f>
        <v>0</v>
      </c>
      <c r="C123" s="4">
        <f t="shared" ref="C123:K123" si="62">SUM(C122)</f>
        <v>0</v>
      </c>
      <c r="D123" s="4">
        <f t="shared" si="62"/>
        <v>0</v>
      </c>
      <c r="E123" s="4">
        <f t="shared" si="62"/>
        <v>0</v>
      </c>
      <c r="F123" s="4">
        <f t="shared" si="62"/>
        <v>0</v>
      </c>
      <c r="G123" s="4">
        <f t="shared" si="62"/>
        <v>0</v>
      </c>
      <c r="H123" s="4">
        <f t="shared" si="62"/>
        <v>0</v>
      </c>
      <c r="I123" s="4">
        <f t="shared" si="62"/>
        <v>0</v>
      </c>
      <c r="J123" s="4">
        <f t="shared" si="62"/>
        <v>0</v>
      </c>
      <c r="K123" s="4">
        <f t="shared" si="62"/>
        <v>0</v>
      </c>
      <c r="L123" s="4">
        <f t="shared" si="61"/>
        <v>0</v>
      </c>
      <c r="M123" s="4">
        <f t="shared" si="61"/>
        <v>0</v>
      </c>
      <c r="N123" s="4">
        <f t="shared" si="61"/>
        <v>0</v>
      </c>
      <c r="O123" s="16" t="e">
        <f t="shared" si="60"/>
        <v>#DIV/0!</v>
      </c>
    </row>
    <row r="124" spans="1:15" ht="16.5" x14ac:dyDescent="0.3">
      <c r="A124" s="1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5"/>
    </row>
    <row r="125" spans="1:15" ht="16.5" x14ac:dyDescent="0.25">
      <c r="A125" s="10" t="s">
        <v>121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5"/>
    </row>
    <row r="126" spans="1:15" ht="16.5" x14ac:dyDescent="0.3">
      <c r="A126" s="11" t="s">
        <v>122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2">
        <f t="shared" ref="N126" si="63">SUM(B126:M126)</f>
        <v>0</v>
      </c>
      <c r="O126" s="14" t="e">
        <f t="shared" ref="O126:O127" si="64">N126/($N$15+$N$20)</f>
        <v>#DIV/0!</v>
      </c>
    </row>
    <row r="127" spans="1:15" ht="16.5" x14ac:dyDescent="0.25">
      <c r="A127" s="12" t="s">
        <v>123</v>
      </c>
      <c r="B127" s="4">
        <f t="shared" ref="B127:N127" si="65">SUM(B126)</f>
        <v>0</v>
      </c>
      <c r="C127" s="4">
        <f t="shared" ref="C127:K127" si="66">SUM(C126)</f>
        <v>0</v>
      </c>
      <c r="D127" s="4">
        <f t="shared" si="66"/>
        <v>0</v>
      </c>
      <c r="E127" s="4">
        <f t="shared" si="66"/>
        <v>0</v>
      </c>
      <c r="F127" s="4">
        <f t="shared" si="66"/>
        <v>0</v>
      </c>
      <c r="G127" s="4">
        <f t="shared" si="66"/>
        <v>0</v>
      </c>
      <c r="H127" s="4">
        <f t="shared" si="66"/>
        <v>0</v>
      </c>
      <c r="I127" s="4">
        <f t="shared" si="66"/>
        <v>0</v>
      </c>
      <c r="J127" s="4">
        <f t="shared" si="66"/>
        <v>0</v>
      </c>
      <c r="K127" s="4">
        <f t="shared" si="66"/>
        <v>0</v>
      </c>
      <c r="L127" s="4">
        <f t="shared" si="65"/>
        <v>0</v>
      </c>
      <c r="M127" s="4">
        <f t="shared" si="65"/>
        <v>0</v>
      </c>
      <c r="N127" s="4">
        <f t="shared" si="65"/>
        <v>0</v>
      </c>
      <c r="O127" s="16" t="e">
        <f t="shared" si="64"/>
        <v>#DIV/0!</v>
      </c>
    </row>
    <row r="128" spans="1:15" ht="16.5" x14ac:dyDescent="0.3">
      <c r="A128" s="1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5"/>
    </row>
    <row r="129" spans="1:18" ht="16.5" x14ac:dyDescent="0.25">
      <c r="A129" s="12" t="s">
        <v>124</v>
      </c>
      <c r="B129" s="4">
        <f t="shared" ref="B129" si="67">+B48+B109+B119+B123+B127</f>
        <v>0</v>
      </c>
      <c r="C129" s="4">
        <f t="shared" ref="C129:N129" si="68">+C48+C109+C119+C123+C127</f>
        <v>0</v>
      </c>
      <c r="D129" s="4">
        <f t="shared" si="68"/>
        <v>0</v>
      </c>
      <c r="E129" s="4">
        <f t="shared" si="68"/>
        <v>0</v>
      </c>
      <c r="F129" s="4">
        <f t="shared" si="68"/>
        <v>0</v>
      </c>
      <c r="G129" s="4">
        <f t="shared" si="68"/>
        <v>0</v>
      </c>
      <c r="H129" s="4">
        <f t="shared" si="68"/>
        <v>0</v>
      </c>
      <c r="I129" s="4">
        <f t="shared" si="68"/>
        <v>0</v>
      </c>
      <c r="J129" s="4">
        <f t="shared" si="68"/>
        <v>0</v>
      </c>
      <c r="K129" s="4">
        <f t="shared" si="68"/>
        <v>0</v>
      </c>
      <c r="L129" s="4">
        <f t="shared" si="68"/>
        <v>0</v>
      </c>
      <c r="M129" s="4">
        <f t="shared" si="68"/>
        <v>0</v>
      </c>
      <c r="N129" s="4">
        <f t="shared" si="68"/>
        <v>0</v>
      </c>
      <c r="O129" s="18" t="e">
        <f>N129/($N$15+$N$20)</f>
        <v>#DIV/0!</v>
      </c>
      <c r="P129" s="19"/>
      <c r="R129" s="19"/>
    </row>
    <row r="130" spans="1:18" ht="16.5" x14ac:dyDescent="0.3">
      <c r="A130" s="1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5"/>
    </row>
    <row r="131" spans="1:18" ht="16.5" x14ac:dyDescent="0.25">
      <c r="A131" s="10" t="s">
        <v>125</v>
      </c>
      <c r="B131" s="2">
        <f t="shared" ref="B131" si="69">+B38-B129</f>
        <v>0</v>
      </c>
      <c r="C131" s="2">
        <f t="shared" ref="C131:N131" si="70">+C38-C129</f>
        <v>0</v>
      </c>
      <c r="D131" s="2">
        <f t="shared" si="70"/>
        <v>0</v>
      </c>
      <c r="E131" s="2">
        <f t="shared" si="70"/>
        <v>0</v>
      </c>
      <c r="F131" s="2">
        <f t="shared" si="70"/>
        <v>0</v>
      </c>
      <c r="G131" s="2">
        <f t="shared" si="70"/>
        <v>0</v>
      </c>
      <c r="H131" s="2">
        <f t="shared" si="70"/>
        <v>0</v>
      </c>
      <c r="I131" s="2">
        <f t="shared" si="70"/>
        <v>0</v>
      </c>
      <c r="J131" s="2">
        <f t="shared" si="70"/>
        <v>0</v>
      </c>
      <c r="K131" s="2">
        <f t="shared" si="70"/>
        <v>0</v>
      </c>
      <c r="L131" s="2">
        <f t="shared" si="70"/>
        <v>0</v>
      </c>
      <c r="M131" s="2">
        <f t="shared" si="70"/>
        <v>0</v>
      </c>
      <c r="N131" s="2">
        <f t="shared" si="70"/>
        <v>0</v>
      </c>
      <c r="O131" s="14" t="e">
        <f t="shared" ref="O131" si="71">N131/($N$15+$N$20)</f>
        <v>#DIV/0!</v>
      </c>
    </row>
    <row r="132" spans="1:18" ht="16.5" x14ac:dyDescent="0.25">
      <c r="A132" s="10" t="s">
        <v>126</v>
      </c>
      <c r="B132" s="2">
        <f t="shared" ref="B132" si="72">+B9+B131</f>
        <v>0</v>
      </c>
      <c r="C132" s="2">
        <f t="shared" ref="C132:N132" si="73">+C9+C131</f>
        <v>0</v>
      </c>
      <c r="D132" s="2">
        <f t="shared" si="73"/>
        <v>0</v>
      </c>
      <c r="E132" s="2">
        <f t="shared" si="73"/>
        <v>0</v>
      </c>
      <c r="F132" s="2">
        <f t="shared" si="73"/>
        <v>0</v>
      </c>
      <c r="G132" s="2">
        <f t="shared" si="73"/>
        <v>0</v>
      </c>
      <c r="H132" s="2">
        <f t="shared" si="73"/>
        <v>0</v>
      </c>
      <c r="I132" s="2">
        <f t="shared" si="73"/>
        <v>0</v>
      </c>
      <c r="J132" s="2">
        <f t="shared" si="73"/>
        <v>0</v>
      </c>
      <c r="K132" s="2">
        <f t="shared" si="73"/>
        <v>0</v>
      </c>
      <c r="L132" s="2">
        <f t="shared" si="73"/>
        <v>0</v>
      </c>
      <c r="M132" s="2">
        <f t="shared" si="73"/>
        <v>0</v>
      </c>
      <c r="N132" s="2">
        <f t="shared" si="73"/>
        <v>0</v>
      </c>
      <c r="O132" s="14" t="e">
        <f>N132/($N$15+$N$20)</f>
        <v>#DIV/0!</v>
      </c>
    </row>
    <row r="133" spans="1:18" ht="16.5" x14ac:dyDescent="0.25">
      <c r="A133" s="10" t="s">
        <v>127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5"/>
    </row>
    <row r="134" spans="1:18" ht="16.5" x14ac:dyDescent="0.25">
      <c r="A134" s="10" t="s">
        <v>128</v>
      </c>
      <c r="B134" s="2">
        <f t="shared" ref="B134" si="74">+B132+B133</f>
        <v>0</v>
      </c>
      <c r="C134" s="2">
        <f t="shared" ref="C134:N134" si="75">+C132+C133</f>
        <v>0</v>
      </c>
      <c r="D134" s="2">
        <f t="shared" si="75"/>
        <v>0</v>
      </c>
      <c r="E134" s="2">
        <f t="shared" si="75"/>
        <v>0</v>
      </c>
      <c r="F134" s="2">
        <f t="shared" si="75"/>
        <v>0</v>
      </c>
      <c r="G134" s="2">
        <f t="shared" si="75"/>
        <v>0</v>
      </c>
      <c r="H134" s="2">
        <f t="shared" si="75"/>
        <v>0</v>
      </c>
      <c r="I134" s="2">
        <f t="shared" si="75"/>
        <v>0</v>
      </c>
      <c r="J134" s="2">
        <f t="shared" si="75"/>
        <v>0</v>
      </c>
      <c r="K134" s="2">
        <f t="shared" si="75"/>
        <v>0</v>
      </c>
      <c r="L134" s="2">
        <f t="shared" si="75"/>
        <v>0</v>
      </c>
      <c r="M134" s="2">
        <f t="shared" si="75"/>
        <v>0</v>
      </c>
      <c r="N134" s="2">
        <f t="shared" si="75"/>
        <v>0</v>
      </c>
      <c r="O134" s="14" t="e">
        <f>N134/($N$15+$N$20)</f>
        <v>#DIV/0!</v>
      </c>
    </row>
    <row r="140" spans="1:18" x14ac:dyDescent="0.25">
      <c r="O140" t="s">
        <v>130</v>
      </c>
    </row>
  </sheetData>
  <mergeCells count="16">
    <mergeCell ref="N7:N8"/>
    <mergeCell ref="M7:M8"/>
    <mergeCell ref="L7:L8"/>
    <mergeCell ref="K7:K8"/>
    <mergeCell ref="J7:J8"/>
    <mergeCell ref="I7:I8"/>
    <mergeCell ref="H7:H8"/>
    <mergeCell ref="A7:A8"/>
    <mergeCell ref="D1:G2"/>
    <mergeCell ref="D3:G4"/>
    <mergeCell ref="C7:C8"/>
    <mergeCell ref="B7:B8"/>
    <mergeCell ref="F7:F8"/>
    <mergeCell ref="E7:E8"/>
    <mergeCell ref="D7:D8"/>
    <mergeCell ref="G7:G8"/>
  </mergeCells>
  <pageMargins left="0.7" right="0.7" top="0.75" bottom="0.75" header="0.3" footer="0.3"/>
  <pageSetup scale="4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6709C691672E4BA4094A92F45BB0E2" ma:contentTypeVersion="10" ma:contentTypeDescription="Crear nuevo documento." ma:contentTypeScope="" ma:versionID="d9c8ea2bfc4064e735758dfecdde7ad9">
  <xsd:schema xmlns:xsd="http://www.w3.org/2001/XMLSchema" xmlns:xs="http://www.w3.org/2001/XMLSchema" xmlns:p="http://schemas.microsoft.com/office/2006/metadata/properties" xmlns:ns2="4d3949e8-79b6-4d14-8694-6734bf1756f5" xmlns:ns3="a1b76463-a164-4194-a7e8-7fb6eac1a3ac" targetNamespace="http://schemas.microsoft.com/office/2006/metadata/properties" ma:root="true" ma:fieldsID="fcd372c63454a2997bd9d96b2009ef93" ns2:_="" ns3:_="">
    <xsd:import namespace="4d3949e8-79b6-4d14-8694-6734bf1756f5"/>
    <xsd:import namespace="a1b76463-a164-4194-a7e8-7fb6eac1a3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949e8-79b6-4d14-8694-6734bf175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76463-a164-4194-a7e8-7fb6eac1a3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D7EB5C-5DC1-468B-B8F8-13485B6C51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78A6B1-97A6-4662-BADC-195355B6C4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3949e8-79b6-4d14-8694-6734bf1756f5"/>
    <ds:schemaRef ds:uri="a1b76463-a164-4194-a7e8-7fb6eac1a3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0F1491-913A-4A0D-B343-0504F7A60AC7}">
  <ds:schemaRefs>
    <ds:schemaRef ds:uri="http://purl.org/dc/dcmitype/"/>
    <ds:schemaRef ds:uri="http://schemas.microsoft.com/office/2006/metadata/properties"/>
    <ds:schemaRef ds:uri="a1b76463-a164-4194-a7e8-7fb6eac1a3ac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4d3949e8-79b6-4d14-8694-6734bf1756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Plantilla_Ppto_Progr_24_ImportS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Julio Gutierrez</dc:creator>
  <cp:keywords/>
  <dc:description/>
  <cp:lastModifiedBy>Héctor Espinoza Díaz</cp:lastModifiedBy>
  <cp:revision/>
  <cp:lastPrinted>2024-08-07T15:28:09Z</cp:lastPrinted>
  <dcterms:created xsi:type="dcterms:W3CDTF">2018-11-02T23:46:12Z</dcterms:created>
  <dcterms:modified xsi:type="dcterms:W3CDTF">2024-08-07T15:28:24Z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0x010100276709C691672E4BA4094A92F45BB0E2</vt:lpwstr>
  </property>
</Properties>
</file>