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ciudaddelnino-my.sharepoint.com/personal/tlizama_ciudaddelnino_cl/Documents/Escritorio/AÑO 2022/ACREDITACIÓN MEJOR NIÑEZ/MPD PARA SGC/MPD 2023 (corregido)/"/>
    </mc:Choice>
  </mc:AlternateContent>
  <xr:revisionPtr revIDLastSave="2" documentId="11_6C6F176E1FBD90762C2A794133F18FAEEB34C883" xr6:coauthVersionLast="47" xr6:coauthVersionMax="47" xr10:uidLastSave="{0207E601-ED42-49FA-9D13-8FCACC49D52D}"/>
  <bookViews>
    <workbookView xWindow="20370" yWindow="-120" windowWidth="29040" windowHeight="15720" activeTab="1" xr2:uid="{00000000-000D-0000-FFFF-FFFF00000000}"/>
  </bookViews>
  <sheets>
    <sheet name="Portada" sheetId="13" r:id="rId1"/>
    <sheet name="Matriz mal uso fondos públicos" sheetId="1" r:id="rId2"/>
    <sheet name="Matriz delitos contra NNA" sheetId="4" r:id="rId3"/>
    <sheet name="Criterios valorización riesgos" sheetId="6" r:id="rId4"/>
    <sheet name="Criterios valorización controle" sheetId="7" r:id="rId5"/>
    <sheet name="Criterios tratamiento de riesgo" sheetId="8" r:id="rId6"/>
  </sheets>
  <definedNames>
    <definedName name="_xlnm._FilterDatabase" localSheetId="2" hidden="1">'Matriz delitos contra NNA'!$A$2:$X$2</definedName>
    <definedName name="_xlnm.Print_Area" localSheetId="1">'Matriz mal uso fondos públicos'!$B$1:$I$7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4" l="1"/>
  <c r="K8" i="4" s="1"/>
  <c r="H7" i="4"/>
  <c r="K7" i="4" s="1"/>
  <c r="H6" i="4"/>
  <c r="K6" i="4" s="1"/>
  <c r="H4" i="4"/>
  <c r="K4" i="4" s="1"/>
  <c r="H5" i="4"/>
  <c r="K5" i="4" s="1"/>
  <c r="H3" i="4"/>
  <c r="K3" i="4" s="1"/>
  <c r="H13" i="1"/>
  <c r="K13" i="1" s="1"/>
  <c r="H4" i="1"/>
  <c r="H5" i="1"/>
  <c r="H6" i="1"/>
  <c r="H7" i="1"/>
  <c r="H8" i="1"/>
  <c r="K8" i="1" s="1"/>
  <c r="H9" i="1"/>
  <c r="H10" i="1"/>
  <c r="H11" i="1"/>
  <c r="H12" i="1"/>
  <c r="K12" i="1" s="1"/>
  <c r="H3" i="1"/>
  <c r="K7" i="1" l="1"/>
  <c r="K11" i="1"/>
  <c r="K10" i="1"/>
  <c r="K9" i="1"/>
  <c r="K6" i="1" l="1"/>
  <c r="K5" i="1"/>
  <c r="K3" i="1"/>
  <c r="K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Ricardo Correa</author>
  </authors>
  <commentList>
    <comment ref="D2" authorId="0" shapeId="0" xr:uid="{00000000-0006-0000-0100-000001000000}">
      <text>
        <r>
          <rPr>
            <b/>
            <sz val="18"/>
            <color rgb="FF000000"/>
            <rFont val="Calibri"/>
            <family val="2"/>
          </rPr>
          <t xml:space="preserve">- </t>
        </r>
        <r>
          <rPr>
            <b/>
            <sz val="10"/>
            <color rgb="FF000000"/>
            <rFont val="Calibri"/>
            <family val="2"/>
          </rPr>
          <t>Mal uso de fondos públicos (Cohecho activo a empleado público nacional, lavado de activos, receptación, apropiación indebida)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Correa</author>
  </authors>
  <commentList>
    <comment ref="D2" authorId="0" shapeId="0" xr:uid="{00000000-0006-0000-0200-000001000000}">
      <text>
        <r>
          <rPr>
            <b/>
            <sz val="10"/>
            <color rgb="FF000000"/>
            <rFont val="Tahoma"/>
            <family val="2"/>
          </rPr>
          <t xml:space="preserve">- Contra NNA (Maltrato relevante, violación y asociados a éste, estupro, abuso sexual y explotación sexual)
</t>
        </r>
        <r>
          <rPr>
            <b/>
            <sz val="10"/>
            <color rgb="FF000000"/>
            <rFont val="Tahoma"/>
            <family val="2"/>
          </rPr>
          <t>- Mal uso de fondos públicos (Cohecho activo a empleado público nacional, lavado de activos, receptación, apropiación indebida)</t>
        </r>
        <r>
          <rPr>
            <sz val="8"/>
            <color rgb="FF000000"/>
            <rFont val="Tahoma"/>
            <family val="2"/>
          </rPr>
          <t xml:space="preserve">
</t>
        </r>
      </text>
    </comment>
  </commentList>
</comments>
</file>

<file path=xl/sharedStrings.xml><?xml version="1.0" encoding="utf-8"?>
<sst xmlns="http://schemas.openxmlformats.org/spreadsheetml/2006/main" count="173" uniqueCount="136">
  <si>
    <t>PROBABILIDAD</t>
  </si>
  <si>
    <t>Administración de Caja Chica</t>
  </si>
  <si>
    <t>Administración de Fondos a Rendir Cuentas</t>
  </si>
  <si>
    <t>Movilización urbana e interurbana por Contrato</t>
  </si>
  <si>
    <t>MATRIZ DE RIESGOS ASOCIADOS A DELITOS CONTRA NNA</t>
  </si>
  <si>
    <t>I. CRITERIOS DE PROBABILIDAD</t>
  </si>
  <si>
    <t xml:space="preserve">II.  CRITERIOS DE IMPACTO </t>
  </si>
  <si>
    <t>ACCIONES A SEGUIR / ESTRATEGÍA DE TRATAMIENTO DEL RIESGO</t>
  </si>
  <si>
    <t>Remuneraciones</t>
  </si>
  <si>
    <t>MATRIZ DE RIESGOS ASOCIADOS AL MAL USO DE RECURSOS PUBLICOS</t>
  </si>
  <si>
    <t>D. Debidades en el proceso de inducción y/o capacitación para transmitir la importancia de ejecutar de los proceso financieros y la implicancia del no cumplimiento de los mismos D. Desconocimiento de los procedimientos financieros y normativa aplicable</t>
  </si>
  <si>
    <t>D. Desconocimiento de los procedimientos financieros y normativa aplicable. D. Falta de prolijidad del personal</t>
  </si>
  <si>
    <t xml:space="preserve"> D. Falta de control interno</t>
  </si>
  <si>
    <t>D. Falta de control interno</t>
  </si>
  <si>
    <t>DOCUMENTO</t>
  </si>
  <si>
    <t>Código</t>
  </si>
  <si>
    <t>Página</t>
  </si>
  <si>
    <t>1 de 1</t>
  </si>
  <si>
    <t>Revisión</t>
  </si>
  <si>
    <t>Fecha Rev.</t>
  </si>
  <si>
    <t>Tabla Resumen Motivo Revisiones del Documento</t>
  </si>
  <si>
    <t>Motivo de los Cambios</t>
  </si>
  <si>
    <t>Fecha</t>
  </si>
  <si>
    <t>Nº Rev.</t>
  </si>
  <si>
    <t>Páginas</t>
  </si>
  <si>
    <t>ELABORADO POR</t>
  </si>
  <si>
    <t>REVISADO POR</t>
  </si>
  <si>
    <t>APROBADO POR</t>
  </si>
  <si>
    <t>MATRIZ DE RIESGOS</t>
  </si>
  <si>
    <t>D-MPD-003</t>
  </si>
  <si>
    <t>Dirección de Operaciones Sociales / Dirección de Administración y Finanzas</t>
  </si>
  <si>
    <t>Director Ejecutivo</t>
  </si>
  <si>
    <t>Se emite documento</t>
  </si>
  <si>
    <t>Todas</t>
  </si>
  <si>
    <t>CAUSAS</t>
  </si>
  <si>
    <t>DELITOS</t>
  </si>
  <si>
    <t>ACTIVIDAD</t>
  </si>
  <si>
    <t>RIESGOS</t>
  </si>
  <si>
    <t>CONTROLES</t>
  </si>
  <si>
    <t>VALORIZACION DE CONTROLES (1 INEXISTENTE - 2 ACEPTABLE - 3 OPTIMO</t>
  </si>
  <si>
    <t>PROBABILIDAD (3 ALTO - 2 MEDIO - 1 BAJO)</t>
  </si>
  <si>
    <t>IMPACTO (3 ALTO - 2 MEDIO - 1 BAJO)</t>
  </si>
  <si>
    <t>ALTA</t>
  </si>
  <si>
    <t>MEDIA</t>
  </si>
  <si>
    <t>BAJA</t>
  </si>
  <si>
    <t>VALOR ASIGNADO</t>
  </si>
  <si>
    <t>NIVEL DE IMPACTO</t>
  </si>
  <si>
    <t>ALTO</t>
  </si>
  <si>
    <t>MEDIO</t>
  </si>
  <si>
    <t>BAJO</t>
  </si>
  <si>
    <t>III VALORIZACIÓN DE RIESGO INHERENTE</t>
  </si>
  <si>
    <t>VALOR DEL RIESGO INHERENTE</t>
  </si>
  <si>
    <t>INDICADOR DE RIESGO INHERENTE</t>
  </si>
  <si>
    <t>INSOPORTABLE</t>
  </si>
  <si>
    <t>DIFICIL DE LLEVAR</t>
  </si>
  <si>
    <t>SOPORTABLE</t>
  </si>
  <si>
    <t>I. CRITERIOS DE VALORIZACIÓN DEL CONTROL</t>
  </si>
  <si>
    <t>NIVELES DE CONTROL</t>
  </si>
  <si>
    <t>OPTIMO</t>
  </si>
  <si>
    <t>ACEPTABLE</t>
  </si>
  <si>
    <t>INEXISTENTE</t>
  </si>
  <si>
    <t>VALORACIÓN DE CONTROLES</t>
  </si>
  <si>
    <t>RIESGO RESIDUAL</t>
  </si>
  <si>
    <t>RIESGO INHERENTE / VALORACION DEL CONTROL</t>
  </si>
  <si>
    <t>VALORACIÓN DEL RIESGO RESIDUAL</t>
  </si>
  <si>
    <t>INDICADOR DEL RIESGO RESIDUAL</t>
  </si>
  <si>
    <t>RIESGO RESIDUAL / ESTRATÉGIAS DE TRATAMIENTO</t>
  </si>
  <si>
    <t>Proceso de Intervención</t>
  </si>
  <si>
    <t>Apropiación indebida</t>
  </si>
  <si>
    <t>DELITO</t>
  </si>
  <si>
    <t>CAUSA</t>
  </si>
  <si>
    <t>Contratación de Personal</t>
  </si>
  <si>
    <t>RIESGO</t>
  </si>
  <si>
    <t xml:space="preserve">Postución a licitaciones </t>
  </si>
  <si>
    <t>Compra de productos en los Programas</t>
  </si>
  <si>
    <r>
      <rPr>
        <b/>
        <sz val="12"/>
        <color theme="1"/>
        <rFont val="Arial"/>
        <family val="2"/>
      </rPr>
      <t>Procedimiento Compras de Productos y Servicios en la Administración Central (P-SGC-25) Qué</t>
    </r>
    <r>
      <rPr>
        <sz val="12"/>
        <color theme="1"/>
        <rFont val="Arial"/>
        <family val="2"/>
      </rPr>
      <t xml:space="preserve">: Revisión de las solicitudes de compra, mediante la plataforma isotools. </t>
    </r>
    <r>
      <rPr>
        <b/>
        <sz val="12"/>
        <color theme="1"/>
        <rFont val="Arial"/>
        <family val="2"/>
      </rPr>
      <t>Quién</t>
    </r>
    <r>
      <rPr>
        <sz val="12"/>
        <color theme="1"/>
        <rFont val="Arial"/>
        <family val="2"/>
      </rPr>
      <t xml:space="preserve">:  Sub-Director/a de la Administración Central correspondiente </t>
    </r>
    <r>
      <rPr>
        <b/>
        <sz val="12"/>
        <color theme="1"/>
        <rFont val="Arial"/>
        <family val="2"/>
      </rPr>
      <t>Cuándo:</t>
    </r>
    <r>
      <rPr>
        <sz val="12"/>
        <color theme="1"/>
        <rFont val="Arial"/>
        <family val="2"/>
      </rPr>
      <t xml:space="preserve"> Para cada compra</t>
    </r>
  </si>
  <si>
    <t>Que un trabajador compre materiales u otros para uso personal, no acordes a la actividad de la Administración de Central</t>
  </si>
  <si>
    <t>Compra de productos y servicios en la Admistración Central</t>
  </si>
  <si>
    <r>
      <rPr>
        <b/>
        <sz val="12"/>
        <color theme="1"/>
        <rFont val="Arial"/>
        <family val="2"/>
      </rPr>
      <t>Procedimiento Compras de Productos en los Programas (P-SGC-26) Qué</t>
    </r>
    <r>
      <rPr>
        <sz val="12"/>
        <color theme="1"/>
        <rFont val="Arial"/>
        <family val="2"/>
      </rPr>
      <t xml:space="preserve">: Revisión y aprobación de la orden de pedido interno y cotizaciones </t>
    </r>
    <r>
      <rPr>
        <b/>
        <sz val="12"/>
        <color theme="1"/>
        <rFont val="Arial"/>
        <family val="2"/>
      </rPr>
      <t>Quién</t>
    </r>
    <r>
      <rPr>
        <sz val="12"/>
        <color theme="1"/>
        <rFont val="Arial"/>
        <family val="2"/>
      </rPr>
      <t xml:space="preserve">:  Director/a del Programa </t>
    </r>
    <r>
      <rPr>
        <b/>
        <sz val="12"/>
        <color theme="1"/>
        <rFont val="Arial"/>
        <family val="2"/>
      </rPr>
      <t>Cuándo:</t>
    </r>
    <r>
      <rPr>
        <sz val="12"/>
        <color theme="1"/>
        <rFont val="Arial"/>
        <family val="2"/>
      </rPr>
      <t xml:space="preserve"> Para cada compra</t>
    </r>
  </si>
  <si>
    <r>
      <rPr>
        <b/>
        <sz val="12"/>
        <color theme="1"/>
        <rFont val="Arial"/>
        <family val="2"/>
      </rPr>
      <t>Procedimiento Arriendo de Inmuebles y Compra de Servicios mediante Contratos (P-SGC-027) Qué</t>
    </r>
    <r>
      <rPr>
        <sz val="12"/>
        <color theme="1"/>
        <rFont val="Arial"/>
        <family val="2"/>
      </rPr>
      <t xml:space="preserve">: Verificar que existan tres cotizaciones y si lo proveedores se repiten que sea justificado. </t>
    </r>
    <r>
      <rPr>
        <b/>
        <sz val="12"/>
        <color theme="1"/>
        <rFont val="Arial"/>
        <family val="2"/>
      </rPr>
      <t xml:space="preserve">Quién: </t>
    </r>
    <r>
      <rPr>
        <sz val="12"/>
        <color theme="1"/>
        <rFont val="Arial"/>
        <family val="2"/>
      </rPr>
      <t xml:space="preserve">Supervisora Financiera Contable </t>
    </r>
    <r>
      <rPr>
        <b/>
        <sz val="12"/>
        <color theme="1"/>
        <rFont val="Arial"/>
        <family val="2"/>
      </rPr>
      <t>Cuándo:</t>
    </r>
    <r>
      <rPr>
        <sz val="12"/>
        <color theme="1"/>
        <rFont val="Arial"/>
        <family val="2"/>
      </rPr>
      <t xml:space="preserve"> Al momento de presentar la solicitud de contrato.  </t>
    </r>
    <r>
      <rPr>
        <b/>
        <sz val="12"/>
        <color theme="1"/>
        <rFont val="Arial"/>
        <family val="2"/>
      </rPr>
      <t>Qué</t>
    </r>
    <r>
      <rPr>
        <sz val="12"/>
        <color theme="1"/>
        <rFont val="Arial"/>
        <family val="2"/>
      </rPr>
      <t xml:space="preserve">: Verificar que la elección del proveedor se haya utilizando los criterios de selección (1.-Conocimiento y experiencia, 2.- Evaluaciones previas y 3.- Validación por SII del servicio). </t>
    </r>
    <r>
      <rPr>
        <b/>
        <sz val="12"/>
        <color theme="1"/>
        <rFont val="Arial"/>
        <family val="2"/>
      </rPr>
      <t>Quién</t>
    </r>
    <r>
      <rPr>
        <sz val="12"/>
        <color theme="1"/>
        <rFont val="Arial"/>
        <family val="2"/>
      </rPr>
      <t xml:space="preserve">: Supervisora Financiera Contable. </t>
    </r>
    <r>
      <rPr>
        <b/>
        <sz val="12"/>
        <color theme="1"/>
        <rFont val="Arial"/>
        <family val="2"/>
      </rPr>
      <t>Cuándo</t>
    </r>
    <r>
      <rPr>
        <sz val="12"/>
        <color theme="1"/>
        <rFont val="Arial"/>
        <family val="2"/>
      </rPr>
      <t>: Al momento de presentar la solicitud de contrato.</t>
    </r>
  </si>
  <si>
    <t>Compra de servicios mediante cotratos en los Programas (asesorias de profesionales,  trabajadores indep. y de trabajos por obra vendida)</t>
  </si>
  <si>
    <t>Cohecho activo a empleado público nacional</t>
  </si>
  <si>
    <t>Que algún miembro de la Fundación ofrezca a un funcionario público un beneficio económico o de otra naturaleza a cambio de favorecer a la Fundación en algún proceso de licitación</t>
  </si>
  <si>
    <t xml:space="preserve">Que el/la Director/a  solicite el pago de un bono a un trabajador sin justificación con el fin de obtener un beneficio a cambio </t>
  </si>
  <si>
    <t>Que el/la Director/a busque favorecer a un trabajador con un sueldo mayor al rango establecido por la Fundación con el fin de obtener un beneficio a cambio</t>
  </si>
  <si>
    <t>Que el/la Director/a Informe más horas extras que las efectivamente ejecutadas por el trabajador con el fin de obtener un beneficio a cambio (repartirse el dinero de las horas extras)</t>
  </si>
  <si>
    <t xml:space="preserve">D. Falta de control interno D. En las Residencias,  falta de tecnología para llevar el control de asistencia (reloj control) </t>
  </si>
  <si>
    <t>Que un trabajador utilice el servicio de transporte para fines personales (fines distintos a los del Programa)</t>
  </si>
  <si>
    <t>Que el/la trabajador/a compre materiales u otros para uso personal, no acordes a las actividades del Programa</t>
  </si>
  <si>
    <t>Lavado de activos</t>
  </si>
  <si>
    <r>
      <rPr>
        <b/>
        <sz val="12"/>
        <color theme="1"/>
        <rFont val="Arial"/>
        <family val="2"/>
      </rPr>
      <t>Instructivo Administración de Fondos a Rendir Cuentas (I-DAF-014) Qué:</t>
    </r>
    <r>
      <rPr>
        <sz val="12"/>
        <color theme="1"/>
        <rFont val="Arial"/>
        <family val="2"/>
      </rPr>
      <t xml:space="preserve"> Verificar que el Fondo a Rendir se gire contra la presentación de la Solicitud de Fondo a Rendir, con el V°B° del Director(a) del Programa. </t>
    </r>
    <r>
      <rPr>
        <b/>
        <sz val="12"/>
        <color theme="1"/>
        <rFont val="Arial"/>
        <family val="2"/>
      </rPr>
      <t>Quién</t>
    </r>
    <r>
      <rPr>
        <sz val="12"/>
        <color theme="1"/>
        <rFont val="Arial"/>
        <family val="2"/>
      </rPr>
      <t xml:space="preserve">: Supervisora Financiera Contable. </t>
    </r>
    <r>
      <rPr>
        <b/>
        <sz val="12"/>
        <color theme="1"/>
        <rFont val="Arial"/>
        <family val="2"/>
      </rPr>
      <t>Cuándo</t>
    </r>
    <r>
      <rPr>
        <sz val="12"/>
        <color theme="1"/>
        <rFont val="Arial"/>
        <family val="2"/>
      </rPr>
      <t xml:space="preserve">: Semanalmente. </t>
    </r>
    <r>
      <rPr>
        <b/>
        <sz val="12"/>
        <color theme="1"/>
        <rFont val="Arial"/>
        <family val="2"/>
      </rPr>
      <t>Qué</t>
    </r>
    <r>
      <rPr>
        <sz val="12"/>
        <color theme="1"/>
        <rFont val="Arial"/>
        <family val="2"/>
      </rPr>
      <t xml:space="preserve">: Revisar los documentos de respaldo al recibir la rendición. </t>
    </r>
    <r>
      <rPr>
        <b/>
        <sz val="12"/>
        <color theme="1"/>
        <rFont val="Arial"/>
        <family val="2"/>
      </rPr>
      <t xml:space="preserve">Quién: </t>
    </r>
    <r>
      <rPr>
        <sz val="12"/>
        <color theme="1"/>
        <rFont val="Arial"/>
        <family val="2"/>
      </rPr>
      <t xml:space="preserve">Secretaria del Programa. </t>
    </r>
    <r>
      <rPr>
        <b/>
        <sz val="12"/>
        <color theme="1"/>
        <rFont val="Arial"/>
        <family val="2"/>
      </rPr>
      <t>Cuándo</t>
    </r>
    <r>
      <rPr>
        <sz val="12"/>
        <color theme="1"/>
        <rFont val="Arial"/>
        <family val="2"/>
      </rPr>
      <t>: Cada vez que reciba la rendición</t>
    </r>
  </si>
  <si>
    <r>
      <rPr>
        <b/>
        <sz val="12"/>
        <color theme="1"/>
        <rFont val="Arial"/>
        <family val="2"/>
      </rPr>
      <t>Instructivo Administración de Caja Chica (I-DAF-002) / Instructivo Programa Semanal de Pago (I-DAF-003) Qué:</t>
    </r>
    <r>
      <rPr>
        <sz val="12"/>
        <color theme="1"/>
        <rFont val="Arial"/>
        <family val="2"/>
      </rPr>
      <t xml:space="preserve"> Realizar arqueos semanales a la Caja Chica revisando la documentación de respaldo (qué se compro) y que el saldo disponible sea el que corresponde. </t>
    </r>
    <r>
      <rPr>
        <b/>
        <sz val="12"/>
        <color theme="1"/>
        <rFont val="Arial"/>
        <family val="2"/>
      </rPr>
      <t>Quién:</t>
    </r>
    <r>
      <rPr>
        <sz val="12"/>
        <color theme="1"/>
        <rFont val="Arial"/>
        <family val="2"/>
      </rPr>
      <t xml:space="preserve"> Directores de Programa. </t>
    </r>
    <r>
      <rPr>
        <b/>
        <sz val="12"/>
        <color theme="1"/>
        <rFont val="Arial"/>
        <family val="2"/>
      </rPr>
      <t>Cuándo</t>
    </r>
    <r>
      <rPr>
        <sz val="12"/>
        <color theme="1"/>
        <rFont val="Arial"/>
        <family val="2"/>
      </rPr>
      <t>: Semanalmente, en la revisión del Programa semanal de Pagos</t>
    </r>
  </si>
  <si>
    <r>
      <rPr>
        <b/>
        <sz val="12"/>
        <color theme="1"/>
        <rFont val="Arial"/>
        <family val="2"/>
      </rPr>
      <t>Instructivo Movilización Urbana e Interurbana (I-DAF-006) Qué:</t>
    </r>
    <r>
      <rPr>
        <sz val="12"/>
        <color theme="1"/>
        <rFont val="Arial"/>
        <family val="2"/>
      </rPr>
      <t xml:space="preserve"> Revisión de la bitácora cada vez que se factura. </t>
    </r>
    <r>
      <rPr>
        <b/>
        <sz val="12"/>
        <color theme="1"/>
        <rFont val="Arial"/>
        <family val="2"/>
      </rPr>
      <t xml:space="preserve">Quién: </t>
    </r>
    <r>
      <rPr>
        <sz val="12"/>
        <color theme="1"/>
        <rFont val="Arial"/>
        <family val="2"/>
      </rPr>
      <t xml:space="preserve"> Directores de Programa. </t>
    </r>
    <r>
      <rPr>
        <b/>
        <sz val="12"/>
        <color theme="1"/>
        <rFont val="Arial"/>
        <family val="2"/>
      </rPr>
      <t>Cuándo:</t>
    </r>
    <r>
      <rPr>
        <sz val="12"/>
        <color theme="1"/>
        <rFont val="Arial"/>
        <family val="2"/>
      </rPr>
      <t xml:space="preserve"> Mensualmente.</t>
    </r>
  </si>
  <si>
    <r>
      <rPr>
        <b/>
        <sz val="12"/>
        <color theme="1"/>
        <rFont val="Arial"/>
        <family val="2"/>
      </rPr>
      <t>Instructivo de Remuneraciones (I-PER-002) Qué</t>
    </r>
    <r>
      <rPr>
        <sz val="12"/>
        <color theme="1"/>
        <rFont val="Arial"/>
        <family val="2"/>
      </rPr>
      <t xml:space="preserve">: Uso de reloj control digital que no permite más de dos horas extras al día, que es lo legal </t>
    </r>
    <r>
      <rPr>
        <b/>
        <sz val="12"/>
        <color theme="1"/>
        <rFont val="Arial"/>
        <family val="2"/>
      </rPr>
      <t>Quién</t>
    </r>
    <r>
      <rPr>
        <sz val="12"/>
        <color theme="1"/>
        <rFont val="Arial"/>
        <family val="2"/>
      </rPr>
      <t xml:space="preserve">: Dirección de Personas de la Ad. Central. </t>
    </r>
    <r>
      <rPr>
        <b/>
        <sz val="12"/>
        <color theme="1"/>
        <rFont val="Arial"/>
        <family val="2"/>
      </rPr>
      <t>Cuando</t>
    </r>
    <r>
      <rPr>
        <sz val="12"/>
        <color theme="1"/>
        <rFont val="Arial"/>
        <family val="2"/>
      </rPr>
      <t xml:space="preserve">: Diario 2) </t>
    </r>
    <r>
      <rPr>
        <b/>
        <sz val="12"/>
        <color theme="1"/>
        <rFont val="Arial"/>
        <family val="2"/>
      </rPr>
      <t>Qué</t>
    </r>
    <r>
      <rPr>
        <sz val="12"/>
        <color theme="1"/>
        <rFont val="Arial"/>
        <family val="2"/>
      </rPr>
      <t xml:space="preserve">: Revisión del Reporte semanal de las marcas de todos los Colaboradores de los Programas. </t>
    </r>
    <r>
      <rPr>
        <b/>
        <sz val="12"/>
        <color theme="1"/>
        <rFont val="Arial"/>
        <family val="2"/>
      </rPr>
      <t>Quién</t>
    </r>
    <r>
      <rPr>
        <sz val="12"/>
        <color theme="1"/>
        <rFont val="Arial"/>
        <family val="2"/>
      </rPr>
      <t xml:space="preserve">: Directoa/a de Programa. </t>
    </r>
    <r>
      <rPr>
        <b/>
        <sz val="12"/>
        <color theme="1"/>
        <rFont val="Arial"/>
        <family val="2"/>
      </rPr>
      <t>Cuando</t>
    </r>
    <r>
      <rPr>
        <sz val="12"/>
        <color theme="1"/>
        <rFont val="Arial"/>
        <family val="2"/>
      </rPr>
      <t xml:space="preserve">: Semanal. 3) </t>
    </r>
    <r>
      <rPr>
        <b/>
        <sz val="12"/>
        <color theme="1"/>
        <rFont val="Arial"/>
        <family val="2"/>
      </rPr>
      <t>Qué:</t>
    </r>
    <r>
      <rPr>
        <sz val="12"/>
        <color theme="1"/>
        <rFont val="Arial"/>
        <family val="2"/>
      </rPr>
      <t xml:space="preserve"> Revisión de "Infome de gestión" justificando las horas extras, mediante plataforma isotools </t>
    </r>
    <r>
      <rPr>
        <b/>
        <sz val="12"/>
        <color theme="1"/>
        <rFont val="Arial"/>
        <family val="2"/>
      </rPr>
      <t>Quién</t>
    </r>
    <r>
      <rPr>
        <sz val="12"/>
        <color theme="1"/>
        <rFont val="Arial"/>
        <family val="2"/>
      </rPr>
      <t xml:space="preserve">: Dirección de Personas / Dirección de Ad y Fzas de la Ad. Central. </t>
    </r>
    <r>
      <rPr>
        <b/>
        <sz val="12"/>
        <color theme="1"/>
        <rFont val="Arial"/>
        <family val="2"/>
      </rPr>
      <t>Cuándo:</t>
    </r>
    <r>
      <rPr>
        <sz val="12"/>
        <color theme="1"/>
        <rFont val="Arial"/>
        <family val="2"/>
      </rPr>
      <t xml:space="preserve"> Cada vez que se solicita el pago de horas extras</t>
    </r>
  </si>
  <si>
    <r>
      <rPr>
        <b/>
        <sz val="12"/>
        <color theme="1"/>
        <rFont val="Arial"/>
        <family val="2"/>
      </rPr>
      <t>Instructivo de Remuneraciones (I-PER-002) Qué</t>
    </r>
    <r>
      <rPr>
        <sz val="12"/>
        <color theme="1"/>
        <rFont val="Arial"/>
        <family val="2"/>
      </rPr>
      <t xml:space="preserve">: Revisión de "Infome de gestión" justificando la solicitud del pago del bono, mediante plataforma isotools. </t>
    </r>
    <r>
      <rPr>
        <b/>
        <sz val="12"/>
        <color theme="1"/>
        <rFont val="Arial"/>
        <family val="2"/>
      </rPr>
      <t>Quién</t>
    </r>
    <r>
      <rPr>
        <sz val="12"/>
        <color theme="1"/>
        <rFont val="Arial"/>
        <family val="2"/>
      </rPr>
      <t xml:space="preserve">:  Dirección de Personas / Dirección de Ad y Fzas de la Ad. Central. </t>
    </r>
    <r>
      <rPr>
        <b/>
        <sz val="12"/>
        <color theme="1"/>
        <rFont val="Arial"/>
        <family val="2"/>
      </rPr>
      <t>Cuándo:</t>
    </r>
    <r>
      <rPr>
        <sz val="12"/>
        <color theme="1"/>
        <rFont val="Arial"/>
        <family val="2"/>
      </rPr>
      <t xml:space="preserve"> Cada vez se solicita el pago de un bono. </t>
    </r>
  </si>
  <si>
    <r>
      <rPr>
        <b/>
        <sz val="12"/>
        <color theme="1"/>
        <rFont val="Arial"/>
        <family val="2"/>
      </rPr>
      <t>Instructivo Contratación de Personas (I-PER-003) Qué</t>
    </r>
    <r>
      <rPr>
        <sz val="12"/>
        <color theme="1"/>
        <rFont val="Arial"/>
        <family val="2"/>
      </rPr>
      <t xml:space="preserve">: Contrastar el "contrato"  con la "ficha de contratación" enviada desde el Programa, y con el convenio del Programa. </t>
    </r>
    <r>
      <rPr>
        <b/>
        <sz val="12"/>
        <color theme="1"/>
        <rFont val="Arial"/>
        <family val="2"/>
      </rPr>
      <t>Quién:</t>
    </r>
    <r>
      <rPr>
        <sz val="12"/>
        <color theme="1"/>
        <rFont val="Arial"/>
        <family val="2"/>
      </rPr>
      <t xml:space="preserve"> Dirección de Personas de la Ad. Central  </t>
    </r>
    <r>
      <rPr>
        <b/>
        <sz val="12"/>
        <color theme="1"/>
        <rFont val="Arial"/>
        <family val="2"/>
      </rPr>
      <t xml:space="preserve">Cuándo: </t>
    </r>
    <r>
      <rPr>
        <sz val="12"/>
        <color theme="1"/>
        <rFont val="Arial"/>
        <family val="2"/>
      </rPr>
      <t>Cada vez se solicita elaboración de un nuevo contrato o anexo del mismo</t>
    </r>
  </si>
  <si>
    <t>Que un trabajador se apropie de los recursos de la caja chica para fines pesonales, distintos a los establecidos en la normativa que regula el uso y destino de la subvención</t>
  </si>
  <si>
    <t>Que un trabajador se apropie de los fondos entregados y los utilice para fines personales, distintos a los establecidos en la normativa que regula el uso y destino de la subvención.</t>
  </si>
  <si>
    <t>Apropiación indebida / Receptación</t>
  </si>
  <si>
    <t xml:space="preserve">Procedimiento Postulación a Licitaciones (P-SGC-011) </t>
  </si>
  <si>
    <t>Que en algún Programa de la Fundación o en la Administración Central se reciban fondos o bienes de dudosa procedencia o ilícitos y en vez de dar cuenta de esta información se desimule u oculte el origen ilicito y se permita que sirvan para cumplir con los fines que estime la Fundación a cambio de un beneficio.</t>
  </si>
  <si>
    <t>Captación de recursos y donaciones</t>
  </si>
  <si>
    <t>Que el/la Director/a del Programa maneje las cotizaciones para favorecer a un proveedor con la intención de obtener un beneficio a cambio (por ejemplo, sobrevalorar un arreglo en una cotización para luego repartirse el dinero,  pagar una boleta o factura por un servicio u obra no realizados o ejecutados en forma incompleta o boletas ideologicamente falsas)</t>
  </si>
  <si>
    <t>D. Falta de control interno / D.Desconocimiento de los procedimientos internos / D. Debibidad en el proceso de reclutamiento y selección</t>
  </si>
  <si>
    <r>
      <t xml:space="preserve">RIESGO INHERENTE (&lt;  3: SOPORTABLE,  </t>
    </r>
    <r>
      <rPr>
        <b/>
        <u/>
        <sz val="11"/>
        <color theme="0"/>
        <rFont val="Arial"/>
        <family val="2"/>
      </rPr>
      <t>&gt;</t>
    </r>
    <r>
      <rPr>
        <b/>
        <sz val="11"/>
        <color theme="0"/>
        <rFont val="Arial"/>
        <family val="2"/>
      </rPr>
      <t xml:space="preserve"> 3 y &lt; 6: DIFICIL DE SOBRELLEVAR, </t>
    </r>
    <r>
      <rPr>
        <b/>
        <u/>
        <sz val="11"/>
        <color theme="0"/>
        <rFont val="Arial"/>
        <family val="2"/>
      </rPr>
      <t>&gt;</t>
    </r>
    <r>
      <rPr>
        <b/>
        <sz val="11"/>
        <color theme="0"/>
        <rFont val="Arial"/>
        <family val="2"/>
      </rPr>
      <t xml:space="preserve"> 6: INSOPORTABLE)</t>
    </r>
  </si>
  <si>
    <r>
      <t xml:space="preserve">RIESGO RESIDUAL(&lt;  3: SOPORTABLE,  </t>
    </r>
    <r>
      <rPr>
        <b/>
        <u/>
        <sz val="11"/>
        <color theme="0"/>
        <rFont val="Arial"/>
        <family val="2"/>
      </rPr>
      <t>&gt;</t>
    </r>
    <r>
      <rPr>
        <b/>
        <sz val="11"/>
        <color theme="0"/>
        <rFont val="Arial"/>
        <family val="2"/>
      </rPr>
      <t xml:space="preserve"> 3 y &lt; 6: DIFICIL DE SOBRELLEVAR, </t>
    </r>
    <r>
      <rPr>
        <b/>
        <u/>
        <sz val="11"/>
        <color theme="0"/>
        <rFont val="Arial"/>
        <family val="2"/>
      </rPr>
      <t>&gt;</t>
    </r>
    <r>
      <rPr>
        <b/>
        <sz val="11"/>
        <color theme="0"/>
        <rFont val="Arial"/>
        <family val="2"/>
      </rPr>
      <t xml:space="preserve"> 6: INSOPORTABLE)</t>
    </r>
  </si>
  <si>
    <t>Mayor o igual a  6</t>
  </si>
  <si>
    <t>Mayor o igual a 3 y menor 6</t>
  </si>
  <si>
    <t>Menor a 3</t>
  </si>
  <si>
    <t>Aplicación de la ley de donaciones. Certificado de donaciones.</t>
  </si>
  <si>
    <t>Que durante la atención de NNA, se cometa alguno de los delitos que se contempla en proceso de acreditación señalado en: Decreto Supremo n°13 “Reglamento de Acreditación de los Colaboradores del Servicio Nacional de Protección Especializada de la Niñez y Adolescencia” Decreto Supremo n°5 “Reglamento que fija estándares para la acreditación de colaboradores” Resolución Exenta n°58 “Aprueba Procedimiento para acreditación de colaboradores” Resolución Exenta n°22 “Aprueba Lineamientos del Modelo de Prevención de Delitos.”</t>
  </si>
  <si>
    <t xml:space="preserve">Delitos de Maltrato Relevante y Lesiones (con los cambios introducidos por la Ley 21.013 al Código Penal). Delito de violación, Violación propia (de mayor de 14 años) (Artículo 361 del CP),Violación impropia (de menor de 14 años) (Artículo 362 del CP). Delitos complejos asociados al delito de violación: Violación con homicidio (Artículo 372 bis del CP ), Robo con violación (Artículo 433 N° 1 del CP),Secuestro con violación (Artículo 141 inciso final del CP), Sustracción de menores con violación (Artículo 142 inciso final del CP); Delito de estupro, Estupro (Artículo 363 del CP); Delito de sodomía de menor de edad, Sodomía (Artículo 365 del CP). Delito de abuso sexual: Abuso sexual agravado o calificado (Artículo 365 bis del CP), Abuso sexual propio o directo (de mayor de 14 años) (Artículo 366 del CP), Abuso sexual propio o directo (de menor de 14 años) (Artículo 366 bis del CP), Abuso sexual impropio o indirecto o exposición de menores a actos de significación sexual. Figura en la cual se incluye el child grooming (Artículo 366 quáter del CP).  Delitos de explotación sexual de menores de edad asociados a la pornografía: Producción de material pornográfico (Artículo 366 quinquies del CP), Tráfico o difusión de material pornográfico (Artículo 374 bis inciso 1° del CP), Adquisición o almacenamiento de material pornográfico (Artículo 374 bis inciso 2° del CP). Delitos de explotación sexual de menores de edad Asociados a la prostitución: Favorecimiento de la prostitución infantil (Artículo 367 del CP), Obtención de servicios sexuales de menores de edad o favorecimiento impropio (Artículo 367 ter del CP). Trata de personas menores de edad con fines de prostitución ( Artículo 411 quáter del CP). Abandono de niños (Artículo 346 y ss del CP)                                                                                                                                   </t>
  </si>
  <si>
    <t>Los equipos de intervención no detectan que el/los  agresor/es sigue/n en contacto con el NNA y/o que la familia o adultos responsables minimizan la situación de riesgo y/o protegen al agresor. Los equipos no aplican la normativa técnica y/o procedimientos ante hechos eventualmente constitutivos de delitos.</t>
  </si>
  <si>
    <t>Orientaciones técnicas Programa de Prevención Focalizada (PPF). Orientaciones técnicas Programa de Intervención con NNA institucionalizados y su preparación para la Integración a Familia Alternativa a la de Origen (PRI). Orientaciones técnicas Residencias de protección para mayores con programa de protección especializado de intervención residencial (REM/PER). Orientaciones técnicas Residencia de vida familiar para adolescentes (RVA/PRE/PPE). Orientaciones técnicas Residencias para Lactante y Preescolares (RLP/PER). Procedimientos Institucionales de ejecución de programas. REX 155: “Aprueba procedimiento ante hechos eventualmente constitutivos de delitos en contra de NNA atendidos por OCAS”. REX 149: “Aprueba Procedimiento ante fallecimiento de NNA”. REX 200: “Aprueba Protocolo de administración de documentos”. REX 186: “Aprueba Procedimiento sobre la gestión de casos de NNA extranjeros o chilenos que se encuentren en el extranjero en condiciones de vulneración de derechos”. Protocolo de actuación frente a alerta sanitaria por COVID-19. REX 217: “Instruye uso y destino de los aportes financieros del Estado a OCAS y el Procedimiento de Rendición de cuentas”. Resoluciones exentas que emita el Servicio Nacional de Protección Especializada de la Niñez y Adolescencia. (Disponibles en: https://www.sis.mejorninez.cl/centro-de-documentacion/ y https://www.mejorninez.cl/resoluciones.html). Solicitud y actualización constante de registros de inhabilidades para trabajar con NNA.</t>
  </si>
  <si>
    <t>Proceso de intervención en residencias</t>
  </si>
  <si>
    <t xml:space="preserve">En salidas de los NA a sus casas, estos sean nuevamente vulnerados </t>
  </si>
  <si>
    <t>Maltrato relevante en cualquiera de sus formas</t>
  </si>
  <si>
    <t>Falta de evaluación de las condiciones proteccionales de la familia, por parte de los profesionales</t>
  </si>
  <si>
    <t>Salidas no autorizadas de la residencia, sin retorno a alojar y que se prolonga por varios días</t>
  </si>
  <si>
    <t>El NA no significa la residencia como un espacio emocionalmente seguro. Está expuesto a una red de explotación sexual. Presenta consumo de drogas</t>
  </si>
  <si>
    <t>1. Procedimiento Ejecución de Residencias, 2. Protocolo de Intervención en Crisis, 3. Supervisión  del estado de los NA, 4. Entrevista con NA (preguntas de control) al retorno de sus salidas, 5. Procedimiento supervisión y asesoría técnica en los programas de protección.</t>
  </si>
  <si>
    <r>
      <rPr>
        <b/>
        <sz val="12"/>
        <color theme="1"/>
        <rFont val="Arial"/>
        <family val="2"/>
      </rPr>
      <t>Riesgo soportable:</t>
    </r>
    <r>
      <rPr>
        <sz val="12"/>
        <color theme="1"/>
        <rFont val="Arial"/>
        <family val="2"/>
      </rPr>
      <t xml:space="preserve"> Mantener monitoreos y controles</t>
    </r>
  </si>
  <si>
    <r>
      <rPr>
        <b/>
        <sz val="12"/>
        <color theme="1"/>
        <rFont val="Arial"/>
        <family val="2"/>
      </rPr>
      <t>Riesgo dificil de llevar</t>
    </r>
    <r>
      <rPr>
        <sz val="12"/>
        <color theme="1"/>
        <rFont val="Arial"/>
        <family val="2"/>
      </rPr>
      <t>: Establecer acciones según costo / beneficio. De no ser posible mantener monitoreos y controles</t>
    </r>
  </si>
  <si>
    <r>
      <rPr>
        <b/>
        <sz val="12"/>
        <color theme="1"/>
        <rFont val="Arial"/>
        <family val="2"/>
      </rPr>
      <t>Riesgo insoportable</t>
    </r>
    <r>
      <rPr>
        <sz val="12"/>
        <color theme="1"/>
        <rFont val="Arial"/>
        <family val="2"/>
      </rPr>
      <t>: Medida preventiva obligatoria. Se deben controlar fuertemete las variables durante el proceso.</t>
    </r>
  </si>
  <si>
    <t>Evaluacion y Selección de Personal</t>
  </si>
  <si>
    <t>Inducción de personal</t>
  </si>
  <si>
    <t>1. Deficiencias en el proceso de inducción y procesos de capacitación 2.- Creencias culturales</t>
  </si>
  <si>
    <t xml:space="preserve">1.- Instructivo Inducción al puesto de trabajo 2. Firma de la Declaración de compromiso, 3. Procedimiento Capacitación </t>
  </si>
  <si>
    <t>Que el trabajador/a tenga consumo recreativo de drogas (puede ocacionar su falta de regulación y control)</t>
  </si>
  <si>
    <t>1.- Instructivo Inducción al puesto de trabajo 2. Firma de la Declaración de compromiso</t>
  </si>
  <si>
    <t>1. Revisión poco exhaustiva de antecedentes  (documentos falsificados) 2. Director/a se salte los procedimientos de la Dirección de personas para la evaluación y selección 3. No se detectó en la entrevista psicológica o no se hizo la misma</t>
  </si>
  <si>
    <t>1. Procedimiento de evaluación y selección de personas para los Programas, 2.  Procedimiento de evaluación y selección para Director/a de  Programas  3.  Procedimiento de evaluación y selección de personas para las Direcciones de la Administracion Central, 4. Recolección y revisión antecedentes (autenticidad, originales o fotocopias legalizadas) en la etapa de contratacion del postulante seleccionado. 5.-Recolección y revisión antecedentes (técnicos y morales) en la etapa de contratacion del postulante seleccionado. 6. Revisión formulario Entrevista psicológica (F-PER-03) en la etapa de selección de la terna</t>
  </si>
  <si>
    <t>Que el trabajador/a no asimile el sello institucional manteniendo creencias que normalicen el mal trato con los NNA, no sensible a las necesidades de los NNA, tome decisiones técnicas que lo hagan descriminar a algún NNA por su condicion de género u orientación sexual.</t>
  </si>
  <si>
    <t xml:space="preserve">1. Procedimiento Ejecución de Residencias, 2. Protocolo de Intervención en Crisis, 3. Supervisión  del estado de los NA, 4. Entrevista con NA (preguntan de control) al retorno de sus salidas, 5. Procedimiento supervisión y asesoría técnica en los programas de protección. </t>
  </si>
  <si>
    <t>Que se seleccionen y contraten personas no idónea para trabajar con NNA</t>
  </si>
  <si>
    <t>Comité de Prevención del Delito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</si>
</sst>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2"/>
      <color theme="1"/>
      <name val="Calibri"/>
      <family val="2"/>
      <scheme val="minor"/>
    </font>
    <font>
      <sz val="12"/>
      <color theme="0"/>
      <name val="Calibri"/>
      <family val="2"/>
      <scheme val="minor"/>
    </font>
    <font>
      <sz val="10"/>
      <name val="Arial"/>
      <family val="2"/>
    </font>
    <font>
      <sz val="9"/>
      <name val="Arial"/>
      <family val="2"/>
    </font>
    <font>
      <b/>
      <sz val="10"/>
      <color rgb="FF000000"/>
      <name val="Tahoma"/>
      <family val="2"/>
    </font>
    <font>
      <sz val="8"/>
      <color rgb="FF000000"/>
      <name val="Tahoma"/>
      <family val="2"/>
    </font>
    <font>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b/>
      <sz val="12"/>
      <color rgb="FF000000"/>
      <name val="Arial"/>
      <family val="2"/>
    </font>
    <font>
      <sz val="11"/>
      <name val="Arial"/>
      <family val="2"/>
    </font>
    <font>
      <sz val="11"/>
      <color rgb="FF000000"/>
      <name val="Arial"/>
      <family val="2"/>
    </font>
    <font>
      <sz val="8"/>
      <name val="Arial"/>
      <family val="2"/>
    </font>
    <font>
      <b/>
      <sz val="14"/>
      <name val="Arial"/>
      <family val="2"/>
    </font>
    <font>
      <b/>
      <sz val="10"/>
      <name val="Arial"/>
      <family val="2"/>
    </font>
    <font>
      <u/>
      <sz val="8"/>
      <name val="Arial"/>
      <family val="2"/>
    </font>
    <font>
      <b/>
      <sz val="14"/>
      <color rgb="FF000000"/>
      <name val="Arial"/>
      <family val="2"/>
    </font>
    <font>
      <b/>
      <sz val="11"/>
      <color rgb="FF000000"/>
      <name val="Arial"/>
      <family val="2"/>
    </font>
    <font>
      <b/>
      <sz val="11"/>
      <color theme="0"/>
      <name val="Arial"/>
      <family val="2"/>
    </font>
    <font>
      <b/>
      <u/>
      <sz val="11"/>
      <color theme="0"/>
      <name val="Arial"/>
      <family val="2"/>
    </font>
    <font>
      <sz val="8"/>
      <name val="Calibri"/>
      <family val="2"/>
      <scheme val="minor"/>
    </font>
    <font>
      <b/>
      <sz val="12"/>
      <color theme="0"/>
      <name val="Arial"/>
      <family val="2"/>
    </font>
    <font>
      <b/>
      <sz val="18"/>
      <color rgb="FF000000"/>
      <name val="Calibri"/>
      <family val="2"/>
    </font>
    <font>
      <b/>
      <sz val="10"/>
      <color rgb="FF000000"/>
      <name val="Calibri"/>
      <family val="2"/>
    </font>
    <font>
      <sz val="12"/>
      <color theme="1"/>
      <name val="Calibri"/>
      <family val="2"/>
      <scheme val="minor"/>
    </font>
    <font>
      <b/>
      <sz val="11"/>
      <color theme="1"/>
      <name val="Arial"/>
      <family val="2"/>
    </font>
  </fonts>
  <fills count="13">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top style="medium">
        <color indexed="64"/>
      </top>
      <bottom style="thin">
        <color indexed="64"/>
      </bottom>
      <diagonal/>
    </border>
    <border>
      <left/>
      <right style="thin">
        <color rgb="FF000000"/>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00000"/>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rgb="FF000000"/>
      </right>
      <top style="thin">
        <color indexed="64"/>
      </top>
      <bottom style="medium">
        <color indexed="64"/>
      </bottom>
      <diagonal/>
    </border>
    <border>
      <left/>
      <right style="thin">
        <color indexed="64"/>
      </right>
      <top/>
      <bottom style="medium">
        <color indexed="64"/>
      </bottom>
      <diagonal/>
    </border>
    <border>
      <left style="thin">
        <color rgb="FF000000"/>
      </left>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0" borderId="0"/>
    <xf numFmtId="0" fontId="1" fillId="12" borderId="0" applyNumberFormat="0" applyBorder="0" applyAlignment="0" applyProtection="0"/>
  </cellStyleXfs>
  <cellXfs count="166">
    <xf numFmtId="0" fontId="0" fillId="0" borderId="0" xfId="0"/>
    <xf numFmtId="0" fontId="6" fillId="0" borderId="14" xfId="0" applyFont="1" applyBorder="1" applyAlignment="1">
      <alignment vertical="center" wrapText="1"/>
    </xf>
    <xf numFmtId="0" fontId="7" fillId="0" borderId="0" xfId="0" applyFont="1"/>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14" xfId="0" applyFont="1" applyBorder="1" applyAlignment="1">
      <alignment vertical="center" wrapText="1"/>
    </xf>
    <xf numFmtId="0" fontId="8" fillId="0" borderId="0" xfId="0" applyFont="1"/>
    <xf numFmtId="0" fontId="9" fillId="0" borderId="0" xfId="0" applyFont="1"/>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horizontal="center" vertical="center" wrapText="1"/>
    </xf>
    <xf numFmtId="0" fontId="10" fillId="0" borderId="0" xfId="0" applyFont="1"/>
    <xf numFmtId="0" fontId="7" fillId="0" borderId="0" xfId="0" applyFont="1" applyAlignment="1">
      <alignment horizontal="center" vertical="center"/>
    </xf>
    <xf numFmtId="0" fontId="7" fillId="5" borderId="14" xfId="0" applyFont="1" applyFill="1" applyBorder="1" applyAlignment="1">
      <alignment vertical="center" wrapText="1"/>
    </xf>
    <xf numFmtId="0" fontId="7" fillId="0" borderId="11" xfId="0" applyFont="1" applyBorder="1" applyAlignment="1">
      <alignment horizontal="left" vertical="center" wrapText="1"/>
    </xf>
    <xf numFmtId="0" fontId="7" fillId="0" borderId="0" xfId="0" applyFont="1" applyAlignment="1">
      <alignment wrapText="1"/>
    </xf>
    <xf numFmtId="0" fontId="7" fillId="0" borderId="13" xfId="0" applyFont="1" applyBorder="1" applyAlignment="1">
      <alignment vertical="center" wrapText="1"/>
    </xf>
    <xf numFmtId="0" fontId="7" fillId="0" borderId="0" xfId="0" applyFont="1" applyBorder="1"/>
    <xf numFmtId="0" fontId="7" fillId="0" borderId="0" xfId="0" applyFont="1" applyBorder="1" applyAlignment="1">
      <alignment vertical="center" wrapText="1"/>
    </xf>
    <xf numFmtId="0" fontId="7" fillId="0" borderId="16" xfId="0" applyFont="1" applyBorder="1" applyAlignment="1">
      <alignment horizontal="center" vertical="center" wrapText="1"/>
    </xf>
    <xf numFmtId="0" fontId="7" fillId="0" borderId="16" xfId="0" applyFont="1" applyBorder="1" applyAlignment="1">
      <alignment horizontal="left" vertical="center" wrapText="1"/>
    </xf>
    <xf numFmtId="0" fontId="7" fillId="0" borderId="14" xfId="0" applyFont="1" applyFill="1" applyBorder="1" applyAlignment="1">
      <alignment horizontal="center" vertical="center" wrapText="1"/>
    </xf>
    <xf numFmtId="0" fontId="7" fillId="0" borderId="14" xfId="0" applyFont="1" applyBorder="1" applyAlignment="1">
      <alignment horizontal="left" wrapText="1"/>
    </xf>
    <xf numFmtId="0" fontId="7" fillId="0" borderId="11" xfId="0" applyFont="1" applyBorder="1" applyAlignment="1">
      <alignment horizontal="left" wrapText="1"/>
    </xf>
    <xf numFmtId="0" fontId="7" fillId="0" borderId="1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2" fillId="5" borderId="0" xfId="4" applyFont="1" applyFill="1" applyAlignment="1">
      <alignment vertical="center" wrapText="1"/>
    </xf>
    <xf numFmtId="0" fontId="6" fillId="5" borderId="14" xfId="0" applyFont="1" applyFill="1" applyBorder="1" applyAlignment="1">
      <alignment vertical="center" wrapText="1"/>
    </xf>
    <xf numFmtId="0" fontId="13" fillId="5" borderId="0" xfId="0" applyFont="1" applyFill="1"/>
    <xf numFmtId="0" fontId="7" fillId="5" borderId="0" xfId="0" applyFont="1" applyFill="1"/>
    <xf numFmtId="0" fontId="16" fillId="5" borderId="24" xfId="0" applyFont="1" applyFill="1" applyBorder="1"/>
    <xf numFmtId="0" fontId="3" fillId="5" borderId="9" xfId="0" applyFont="1" applyFill="1" applyBorder="1"/>
    <xf numFmtId="0" fontId="2" fillId="5" borderId="6" xfId="0" applyFont="1" applyFill="1" applyBorder="1"/>
    <xf numFmtId="0" fontId="2" fillId="5" borderId="0" xfId="0" applyFont="1" applyFill="1"/>
    <xf numFmtId="0" fontId="2" fillId="5" borderId="7" xfId="0" applyFont="1" applyFill="1" applyBorder="1"/>
    <xf numFmtId="0" fontId="3" fillId="5" borderId="9" xfId="0" applyFont="1" applyFill="1" applyBorder="1" applyAlignment="1">
      <alignment horizontal="left"/>
    </xf>
    <xf numFmtId="0" fontId="2" fillId="5" borderId="8" xfId="0" applyFont="1" applyFill="1" applyBorder="1"/>
    <xf numFmtId="0" fontId="2" fillId="5" borderId="10" xfId="0" applyFont="1" applyFill="1" applyBorder="1"/>
    <xf numFmtId="0" fontId="2" fillId="5" borderId="9" xfId="0" applyFont="1" applyFill="1" applyBorder="1"/>
    <xf numFmtId="0" fontId="11" fillId="5" borderId="23" xfId="0" applyFont="1" applyFill="1" applyBorder="1" applyAlignment="1">
      <alignment horizontal="center"/>
    </xf>
    <xf numFmtId="0" fontId="11" fillId="5" borderId="29" xfId="0" applyFont="1" applyFill="1" applyBorder="1" applyAlignment="1">
      <alignment horizontal="center"/>
    </xf>
    <xf numFmtId="0" fontId="13" fillId="5" borderId="9" xfId="0" applyFont="1" applyFill="1" applyBorder="1"/>
    <xf numFmtId="0" fontId="13" fillId="5" borderId="43" xfId="0" applyFont="1" applyFill="1" applyBorder="1"/>
    <xf numFmtId="0" fontId="13" fillId="5" borderId="46" xfId="0" applyFont="1" applyFill="1" applyBorder="1"/>
    <xf numFmtId="0" fontId="13" fillId="5" borderId="5" xfId="0" applyFont="1" applyFill="1" applyBorder="1"/>
    <xf numFmtId="0" fontId="13" fillId="5" borderId="0" xfId="0" applyFont="1" applyFill="1" applyAlignment="1">
      <alignment horizontal="center"/>
    </xf>
    <xf numFmtId="0" fontId="13" fillId="5" borderId="9" xfId="0" applyFont="1" applyFill="1" applyBorder="1" applyAlignment="1">
      <alignment horizontal="center" vertical="center"/>
    </xf>
    <xf numFmtId="0" fontId="13" fillId="5" borderId="43" xfId="0" applyFont="1" applyFill="1" applyBorder="1" applyAlignment="1">
      <alignment horizontal="center" vertical="center"/>
    </xf>
    <xf numFmtId="0" fontId="20" fillId="9" borderId="17" xfId="1" applyFont="1" applyFill="1" applyBorder="1" applyAlignment="1" applyProtection="1">
      <alignment horizontal="center" vertical="top" wrapText="1"/>
    </xf>
    <xf numFmtId="0" fontId="20" fillId="9" borderId="15" xfId="2" applyFont="1" applyFill="1" applyBorder="1" applyAlignment="1" applyProtection="1">
      <alignment horizontal="center" vertical="top" wrapText="1"/>
    </xf>
    <xf numFmtId="0" fontId="20" fillId="9" borderId="15" xfId="3" applyFont="1" applyFill="1" applyBorder="1" applyAlignment="1" applyProtection="1">
      <alignment horizontal="center" vertical="top" wrapText="1"/>
    </xf>
    <xf numFmtId="0" fontId="20" fillId="9" borderId="22" xfId="2" applyFont="1" applyFill="1" applyBorder="1" applyAlignment="1" applyProtection="1">
      <alignment horizontal="center" vertical="top" wrapText="1"/>
    </xf>
    <xf numFmtId="0" fontId="8" fillId="5" borderId="18"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8" xfId="0" applyFont="1" applyFill="1" applyBorder="1" applyAlignment="1">
      <alignment horizontal="center" vertical="center"/>
    </xf>
    <xf numFmtId="0" fontId="8" fillId="10" borderId="17"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7" fillId="5" borderId="20"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10" borderId="17" xfId="0" applyFont="1" applyFill="1" applyBorder="1" applyAlignment="1">
      <alignment horizontal="left" vertical="center" wrapText="1" indent="7"/>
    </xf>
    <xf numFmtId="0" fontId="8" fillId="5" borderId="16" xfId="0" applyFont="1" applyFill="1" applyBorder="1" applyAlignment="1">
      <alignment horizontal="center" vertical="center" wrapText="1"/>
    </xf>
    <xf numFmtId="49" fontId="7" fillId="8" borderId="20" xfId="0" applyNumberFormat="1" applyFont="1" applyFill="1" applyBorder="1" applyAlignment="1">
      <alignment horizontal="center" vertical="center"/>
    </xf>
    <xf numFmtId="49" fontId="7" fillId="6" borderId="20" xfId="0" applyNumberFormat="1" applyFont="1" applyFill="1" applyBorder="1" applyAlignment="1">
      <alignment horizontal="center" vertical="center"/>
    </xf>
    <xf numFmtId="49" fontId="7" fillId="7" borderId="20" xfId="0" applyNumberFormat="1" applyFont="1" applyFill="1" applyBorder="1" applyAlignment="1">
      <alignment horizontal="center" vertical="center"/>
    </xf>
    <xf numFmtId="0" fontId="7" fillId="0" borderId="14" xfId="0" applyFont="1" applyBorder="1" applyAlignment="1">
      <alignment horizontal="center" vertical="center" wrapText="1"/>
    </xf>
    <xf numFmtId="0" fontId="7" fillId="0" borderId="14" xfId="0" applyFont="1" applyBorder="1" applyAlignment="1">
      <alignment horizontal="left" vertical="center" wrapText="1"/>
    </xf>
    <xf numFmtId="0" fontId="20" fillId="11" borderId="15" xfId="2" applyFont="1" applyFill="1" applyBorder="1" applyAlignment="1" applyProtection="1">
      <alignment horizontal="center" vertical="top" wrapText="1"/>
    </xf>
    <xf numFmtId="0" fontId="3" fillId="5" borderId="0" xfId="4" applyFont="1" applyFill="1" applyAlignment="1">
      <alignment horizontal="center" vertical="top"/>
    </xf>
    <xf numFmtId="1" fontId="7" fillId="0" borderId="14" xfId="0" applyNumberFormat="1" applyFont="1" applyBorder="1" applyAlignment="1">
      <alignment horizontal="center" vertical="center"/>
    </xf>
    <xf numFmtId="1" fontId="7" fillId="0" borderId="14" xfId="0" applyNumberFormat="1" applyFont="1" applyBorder="1" applyAlignment="1">
      <alignment horizontal="center" vertical="center" wrapText="1"/>
    </xf>
    <xf numFmtId="0" fontId="7" fillId="0" borderId="18" xfId="0" applyFont="1" applyFill="1" applyBorder="1" applyAlignment="1">
      <alignment vertical="center" wrapText="1"/>
    </xf>
    <xf numFmtId="0" fontId="7" fillId="0" borderId="14"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8" xfId="0" applyFont="1" applyFill="1" applyBorder="1" applyAlignment="1">
      <alignment horizontal="left" vertical="center"/>
    </xf>
    <xf numFmtId="0" fontId="23" fillId="11" borderId="17" xfId="1" applyFont="1" applyFill="1" applyBorder="1" applyAlignment="1" applyProtection="1">
      <alignment horizontal="center" vertical="top" wrapText="1"/>
    </xf>
    <xf numFmtId="0" fontId="23" fillId="11" borderId="15" xfId="2" applyFont="1" applyFill="1" applyBorder="1" applyAlignment="1" applyProtection="1">
      <alignment horizontal="center" vertical="top" wrapText="1"/>
    </xf>
    <xf numFmtId="0" fontId="7" fillId="0" borderId="13" xfId="0" applyFont="1" applyFill="1" applyBorder="1" applyAlignment="1">
      <alignment horizontal="left" vertical="center" wrapText="1"/>
    </xf>
    <xf numFmtId="0" fontId="7" fillId="0" borderId="11" xfId="0" applyFont="1" applyFill="1" applyBorder="1" applyAlignment="1">
      <alignment vertical="center" wrapText="1"/>
    </xf>
    <xf numFmtId="1" fontId="7" fillId="0" borderId="11" xfId="0" applyNumberFormat="1" applyFont="1" applyBorder="1" applyAlignment="1">
      <alignment horizontal="center" vertical="center"/>
    </xf>
    <xf numFmtId="0" fontId="7" fillId="0" borderId="11" xfId="0" applyFont="1" applyBorder="1" applyAlignment="1">
      <alignment wrapText="1"/>
    </xf>
    <xf numFmtId="0" fontId="8" fillId="0" borderId="11" xfId="0" applyFont="1" applyBorder="1" applyAlignment="1">
      <alignment vertical="center"/>
    </xf>
    <xf numFmtId="0" fontId="7" fillId="0" borderId="16" xfId="0" applyFont="1" applyBorder="1" applyAlignment="1">
      <alignment wrapText="1"/>
    </xf>
    <xf numFmtId="0" fontId="7" fillId="0" borderId="19" xfId="0" applyFont="1" applyBorder="1" applyAlignment="1">
      <alignment vertical="center" wrapText="1"/>
    </xf>
    <xf numFmtId="0" fontId="7" fillId="0" borderId="16" xfId="0" applyFont="1" applyBorder="1" applyAlignment="1">
      <alignment vertical="center" wrapText="1"/>
    </xf>
    <xf numFmtId="0" fontId="7" fillId="7" borderId="14"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6" xfId="0" applyFont="1" applyFill="1" applyBorder="1" applyAlignment="1">
      <alignment horizontal="center" vertical="center"/>
    </xf>
    <xf numFmtId="164" fontId="7" fillId="7" borderId="20" xfId="0" applyNumberFormat="1" applyFont="1" applyFill="1" applyBorder="1" applyAlignment="1">
      <alignment horizontal="center" vertical="center"/>
    </xf>
    <xf numFmtId="164" fontId="7" fillId="7" borderId="12" xfId="0" applyNumberFormat="1" applyFont="1" applyFill="1" applyBorder="1" applyAlignment="1">
      <alignment horizontal="center" vertical="center"/>
    </xf>
    <xf numFmtId="0" fontId="7" fillId="7" borderId="21" xfId="0" applyFont="1" applyFill="1" applyBorder="1" applyAlignment="1">
      <alignment horizontal="center" vertical="center"/>
    </xf>
    <xf numFmtId="0" fontId="12" fillId="0" borderId="11" xfId="1" applyFont="1" applyFill="1" applyBorder="1" applyAlignment="1" applyProtection="1">
      <alignment horizontal="center" vertical="center" wrapText="1"/>
    </xf>
    <xf numFmtId="0" fontId="6" fillId="0" borderId="11" xfId="0" applyFont="1" applyBorder="1" applyAlignment="1">
      <alignment horizontal="left" vertical="center" wrapText="1"/>
    </xf>
    <xf numFmtId="0" fontId="12" fillId="0" borderId="11" xfId="2" applyFont="1" applyFill="1" applyBorder="1" applyAlignment="1" applyProtection="1">
      <alignment horizontal="left" vertical="center" wrapText="1"/>
    </xf>
    <xf numFmtId="0" fontId="12" fillId="0" borderId="11" xfId="2" applyFont="1" applyFill="1" applyBorder="1" applyAlignment="1" applyProtection="1">
      <alignment horizontal="center" vertical="center" wrapText="1"/>
    </xf>
    <xf numFmtId="0" fontId="12" fillId="0" borderId="11" xfId="3" applyFont="1" applyFill="1" applyBorder="1" applyAlignment="1" applyProtection="1">
      <alignment horizontal="left" vertical="center" wrapText="1"/>
    </xf>
    <xf numFmtId="0" fontId="0" fillId="0" borderId="14" xfId="0" applyBorder="1" applyAlignment="1">
      <alignment vertical="center" wrapText="1"/>
    </xf>
    <xf numFmtId="0" fontId="0" fillId="0" borderId="14" xfId="0" applyBorder="1" applyAlignment="1">
      <alignment horizontal="center" vertical="center"/>
    </xf>
    <xf numFmtId="0" fontId="27" fillId="0" borderId="11" xfId="3" applyFont="1" applyFill="1" applyBorder="1" applyAlignment="1" applyProtection="1">
      <alignment horizontal="center" vertical="center" wrapText="1"/>
    </xf>
    <xf numFmtId="0" fontId="26" fillId="0" borderId="14" xfId="0" applyFont="1" applyBorder="1" applyAlignment="1">
      <alignment horizontal="center" vertical="center"/>
    </xf>
    <xf numFmtId="0" fontId="27" fillId="8" borderId="11" xfId="2" applyFont="1" applyFill="1" applyBorder="1" applyAlignment="1" applyProtection="1">
      <alignment horizontal="center" vertical="center" wrapText="1"/>
    </xf>
    <xf numFmtId="0" fontId="27" fillId="7" borderId="11" xfId="2" applyFont="1" applyFill="1" applyBorder="1" applyAlignment="1" applyProtection="1">
      <alignment horizontal="center" vertical="center" wrapText="1"/>
    </xf>
    <xf numFmtId="0" fontId="0" fillId="0" borderId="14" xfId="0" applyBorder="1" applyAlignment="1">
      <alignment horizontal="left" vertical="center" wrapText="1"/>
    </xf>
    <xf numFmtId="0" fontId="6" fillId="0" borderId="18" xfId="0" applyFont="1" applyBorder="1" applyAlignment="1">
      <alignmen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wrapText="1"/>
    </xf>
    <xf numFmtId="0" fontId="6" fillId="6" borderId="14" xfId="0" applyFont="1" applyFill="1" applyBorder="1" applyAlignment="1">
      <alignment horizontal="center" vertical="center" wrapText="1"/>
    </xf>
    <xf numFmtId="164" fontId="6" fillId="7" borderId="20" xfId="5" applyNumberFormat="1" applyFont="1" applyFill="1" applyBorder="1" applyAlignment="1" applyProtection="1">
      <alignment horizontal="center" vertical="center" wrapText="1"/>
    </xf>
    <xf numFmtId="0" fontId="19" fillId="5" borderId="25"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19" fillId="5" borderId="42" xfId="0" applyFont="1" applyFill="1" applyBorder="1" applyAlignment="1">
      <alignment horizontal="center" vertical="center" wrapText="1"/>
    </xf>
    <xf numFmtId="0" fontId="19" fillId="5" borderId="47"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42" xfId="0" applyFont="1" applyFill="1" applyBorder="1" applyAlignment="1">
      <alignment horizontal="center" vertical="center"/>
    </xf>
    <xf numFmtId="0" fontId="13" fillId="5" borderId="44" xfId="0" applyFont="1" applyFill="1" applyBorder="1" applyAlignment="1">
      <alignment horizontal="center"/>
    </xf>
    <xf numFmtId="0" fontId="13" fillId="5" borderId="27" xfId="0" applyFont="1" applyFill="1" applyBorder="1" applyAlignment="1">
      <alignment horizontal="center"/>
    </xf>
    <xf numFmtId="0" fontId="13" fillId="5" borderId="45" xfId="0" applyFont="1" applyFill="1" applyBorder="1" applyAlignment="1">
      <alignment horizontal="center"/>
    </xf>
    <xf numFmtId="0" fontId="13" fillId="5" borderId="25" xfId="0" applyFont="1" applyFill="1" applyBorder="1" applyAlignment="1">
      <alignment horizontal="center"/>
    </xf>
    <xf numFmtId="0" fontId="13" fillId="5" borderId="26" xfId="0" applyFont="1" applyFill="1" applyBorder="1" applyAlignment="1">
      <alignment horizontal="center"/>
    </xf>
    <xf numFmtId="0" fontId="13" fillId="5" borderId="42" xfId="0" applyFont="1" applyFill="1" applyBorder="1" applyAlignment="1">
      <alignment horizontal="center"/>
    </xf>
    <xf numFmtId="0" fontId="13" fillId="5" borderId="47" xfId="0" applyFont="1" applyFill="1" applyBorder="1" applyAlignment="1">
      <alignment horizontal="center"/>
    </xf>
    <xf numFmtId="0" fontId="19" fillId="5" borderId="25" xfId="0" applyFont="1" applyFill="1" applyBorder="1" applyAlignment="1">
      <alignment horizontal="center" vertical="center"/>
    </xf>
    <xf numFmtId="0" fontId="13" fillId="5" borderId="41" xfId="0" applyFont="1" applyFill="1" applyBorder="1" applyAlignment="1">
      <alignment horizontal="center"/>
    </xf>
    <xf numFmtId="0" fontId="14" fillId="5" borderId="31" xfId="0" applyFont="1" applyFill="1" applyBorder="1" applyAlignment="1">
      <alignment horizontal="center"/>
    </xf>
    <xf numFmtId="0" fontId="14" fillId="5" borderId="32" xfId="0" applyFont="1" applyFill="1" applyBorder="1" applyAlignment="1">
      <alignment horizontal="center"/>
    </xf>
    <xf numFmtId="0" fontId="14" fillId="5" borderId="30" xfId="0" applyFont="1" applyFill="1" applyBorder="1" applyAlignment="1">
      <alignment horizontal="center"/>
    </xf>
    <xf numFmtId="0" fontId="15" fillId="5" borderId="32"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7" fillId="5" borderId="6" xfId="0" applyFont="1" applyFill="1" applyBorder="1" applyAlignment="1">
      <alignment horizontal="center"/>
    </xf>
    <xf numFmtId="0" fontId="17" fillId="5" borderId="0" xfId="0" applyFont="1" applyFill="1" applyBorder="1" applyAlignment="1">
      <alignment horizontal="center"/>
    </xf>
    <xf numFmtId="0" fontId="17" fillId="5" borderId="33" xfId="0" applyFont="1" applyFill="1" applyBorder="1" applyAlignment="1">
      <alignment horizontal="center"/>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8" fillId="5" borderId="34" xfId="0" applyFont="1" applyFill="1" applyBorder="1" applyAlignment="1">
      <alignment horizontal="center" vertical="center"/>
    </xf>
    <xf numFmtId="0" fontId="18" fillId="5" borderId="35" xfId="0" applyFont="1" applyFill="1" applyBorder="1" applyAlignment="1">
      <alignment horizontal="center" vertical="center"/>
    </xf>
    <xf numFmtId="0" fontId="18" fillId="5" borderId="36"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7" xfId="0" applyFont="1" applyFill="1" applyBorder="1" applyAlignment="1">
      <alignment horizontal="center" vertical="center"/>
    </xf>
    <xf numFmtId="0" fontId="18" fillId="5" borderId="3" xfId="0" applyFont="1" applyFill="1" applyBorder="1" applyAlignment="1">
      <alignment horizontal="center"/>
    </xf>
    <xf numFmtId="0" fontId="18" fillId="5" borderId="4" xfId="0" applyFont="1" applyFill="1" applyBorder="1" applyAlignment="1">
      <alignment horizontal="center"/>
    </xf>
    <xf numFmtId="0" fontId="18" fillId="5" borderId="38" xfId="0" applyFont="1" applyFill="1" applyBorder="1" applyAlignment="1">
      <alignment horizontal="center"/>
    </xf>
    <xf numFmtId="0" fontId="11" fillId="5" borderId="34"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9" xfId="0" applyFont="1" applyFill="1" applyBorder="1" applyAlignment="1">
      <alignment horizontal="center"/>
    </xf>
    <xf numFmtId="0" fontId="11" fillId="5" borderId="28" xfId="0" applyFont="1" applyFill="1" applyBorder="1" applyAlignment="1">
      <alignment horizontal="center"/>
    </xf>
    <xf numFmtId="0" fontId="11" fillId="5" borderId="40" xfId="0" applyFont="1" applyFill="1" applyBorder="1" applyAlignment="1">
      <alignment horizontal="center"/>
    </xf>
    <xf numFmtId="0" fontId="8" fillId="0" borderId="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cellXfs>
  <cellStyles count="6">
    <cellStyle name="Énfasis1" xfId="1" builtinId="29"/>
    <cellStyle name="Énfasis2" xfId="2" builtinId="33"/>
    <cellStyle name="Énfasis3" xfId="3" builtinId="37"/>
    <cellStyle name="Énfasis6" xfId="5" builtinId="49"/>
    <cellStyle name="Normal" xfId="0" builtinId="0"/>
    <cellStyle name="Normal 1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522288</xdr:colOff>
      <xdr:row>1</xdr:row>
      <xdr:rowOff>115888</xdr:rowOff>
    </xdr:from>
    <xdr:to>
      <xdr:col>3</xdr:col>
      <xdr:colOff>236538</xdr:colOff>
      <xdr:row>4</xdr:row>
      <xdr:rowOff>98425</xdr:rowOff>
    </xdr:to>
    <xdr:pic>
      <xdr:nvPicPr>
        <xdr:cNvPr id="4" name="Imagen 1">
          <a:extLst>
            <a:ext uri="{FF2B5EF4-FFF2-40B4-BE49-F238E27FC236}">
              <a16:creationId xmlns:a16="http://schemas.microsoft.com/office/drawing/2014/main" id="{DA667887-D7B2-4879-9D24-2AC5B698C0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601" y="306388"/>
          <a:ext cx="1365250" cy="55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304873</xdr:colOff>
      <xdr:row>11</xdr:row>
      <xdr:rowOff>102684</xdr:rowOff>
    </xdr:from>
    <xdr:ext cx="7129324" cy="937629"/>
    <xdr:sp macro="" textlink="">
      <xdr:nvSpPr>
        <xdr:cNvPr id="6" name="Rectángulo 5">
          <a:extLst>
            <a:ext uri="{FF2B5EF4-FFF2-40B4-BE49-F238E27FC236}">
              <a16:creationId xmlns:a16="http://schemas.microsoft.com/office/drawing/2014/main" id="{C61FF2E6-C71E-4E7D-864F-C26285544863}"/>
            </a:ext>
          </a:extLst>
        </xdr:cNvPr>
        <xdr:cNvSpPr/>
      </xdr:nvSpPr>
      <xdr:spPr>
        <a:xfrm rot="19403520">
          <a:off x="646186" y="2364872"/>
          <a:ext cx="7129324" cy="937629"/>
        </a:xfrm>
        <a:prstGeom prst="rect">
          <a:avLst/>
        </a:prstGeom>
        <a:noFill/>
      </xdr:spPr>
      <xdr:txBody>
        <a:bodyPr wrap="none" lIns="91440" tIns="45720" rIns="91440" bIns="45720">
          <a:spAutoFit/>
        </a:bodyPr>
        <a:lstStyle/>
        <a:p>
          <a:pPr algn="ctr"/>
          <a:r>
            <a:rPr lang="es-ES" sz="5400" b="0" cap="none" spc="0">
              <a:ln w="0"/>
              <a:solidFill>
                <a:srgbClr val="FF0000">
                  <a:alpha val="54000"/>
                </a:srgbClr>
              </a:solidFill>
              <a:effectLst/>
            </a:rPr>
            <a:t>COPIA NO CONTROLADA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opLeftCell="A10" zoomScale="120" zoomScaleNormal="120" workbookViewId="0">
      <selection activeCell="K13" sqref="K13"/>
    </sheetView>
  </sheetViews>
  <sheetFormatPr baseColWidth="10" defaultColWidth="10.875" defaultRowHeight="15" x14ac:dyDescent="0.2"/>
  <cols>
    <col min="1" max="1" width="4.5" style="34" customWidth="1"/>
    <col min="2" max="16384" width="10.875" style="34"/>
  </cols>
  <sheetData>
    <row r="1" spans="1:10" x14ac:dyDescent="0.2">
      <c r="A1" s="33"/>
      <c r="B1" s="33"/>
      <c r="C1" s="33"/>
      <c r="D1" s="33"/>
      <c r="E1" s="33"/>
      <c r="F1" s="33"/>
      <c r="G1" s="33"/>
      <c r="H1" s="33"/>
      <c r="I1" s="33"/>
      <c r="J1" s="33"/>
    </row>
    <row r="2" spans="1:10" x14ac:dyDescent="0.2">
      <c r="A2" s="33"/>
      <c r="B2" s="132"/>
      <c r="C2" s="133"/>
      <c r="D2" s="134"/>
      <c r="E2" s="135" t="s">
        <v>14</v>
      </c>
      <c r="F2" s="135"/>
      <c r="G2" s="135"/>
      <c r="H2" s="136"/>
      <c r="I2" s="35" t="s">
        <v>15</v>
      </c>
      <c r="J2" s="35" t="s">
        <v>29</v>
      </c>
    </row>
    <row r="3" spans="1:10" x14ac:dyDescent="0.2">
      <c r="A3" s="33"/>
      <c r="B3" s="139"/>
      <c r="C3" s="140"/>
      <c r="D3" s="141"/>
      <c r="E3" s="137"/>
      <c r="F3" s="137"/>
      <c r="G3" s="137"/>
      <c r="H3" s="138"/>
      <c r="I3" s="36" t="s">
        <v>16</v>
      </c>
      <c r="J3" s="36" t="s">
        <v>17</v>
      </c>
    </row>
    <row r="4" spans="1:10" x14ac:dyDescent="0.2">
      <c r="A4" s="33"/>
      <c r="B4" s="37"/>
      <c r="C4" s="38"/>
      <c r="D4" s="39"/>
      <c r="E4" s="142" t="s">
        <v>28</v>
      </c>
      <c r="F4" s="143"/>
      <c r="G4" s="143"/>
      <c r="H4" s="144"/>
      <c r="I4" s="36" t="s">
        <v>18</v>
      </c>
      <c r="J4" s="40">
        <v>1</v>
      </c>
    </row>
    <row r="5" spans="1:10" x14ac:dyDescent="0.2">
      <c r="A5" s="33"/>
      <c r="B5" s="41"/>
      <c r="C5" s="42"/>
      <c r="D5" s="43"/>
      <c r="E5" s="145"/>
      <c r="F5" s="146"/>
      <c r="G5" s="146"/>
      <c r="H5" s="147"/>
      <c r="I5" s="36" t="s">
        <v>19</v>
      </c>
      <c r="J5" s="36"/>
    </row>
    <row r="6" spans="1:10" ht="15.75" thickBot="1" x14ac:dyDescent="0.25">
      <c r="A6" s="33"/>
      <c r="B6" s="33"/>
      <c r="C6" s="33"/>
      <c r="D6" s="33"/>
      <c r="E6" s="33"/>
      <c r="F6" s="33"/>
      <c r="G6" s="33"/>
      <c r="H6" s="33"/>
      <c r="I6" s="33"/>
      <c r="J6" s="33"/>
    </row>
    <row r="7" spans="1:10" ht="18.75" thickBot="1" x14ac:dyDescent="0.25">
      <c r="A7" s="33"/>
      <c r="B7" s="148" t="s">
        <v>14</v>
      </c>
      <c r="C7" s="149"/>
      <c r="D7" s="149"/>
      <c r="E7" s="149"/>
      <c r="F7" s="149"/>
      <c r="G7" s="149"/>
      <c r="H7" s="149"/>
      <c r="I7" s="149"/>
      <c r="J7" s="150"/>
    </row>
    <row r="8" spans="1:10" ht="18" x14ac:dyDescent="0.2">
      <c r="A8" s="33"/>
      <c r="B8" s="151" t="s">
        <v>28</v>
      </c>
      <c r="C8" s="152"/>
      <c r="D8" s="152"/>
      <c r="E8" s="152"/>
      <c r="F8" s="152"/>
      <c r="G8" s="152"/>
      <c r="H8" s="152"/>
      <c r="I8" s="152"/>
      <c r="J8" s="153"/>
    </row>
    <row r="9" spans="1:10" ht="18.75" thickBot="1" x14ac:dyDescent="0.3">
      <c r="A9" s="33"/>
      <c r="B9" s="154" t="s">
        <v>29</v>
      </c>
      <c r="C9" s="155"/>
      <c r="D9" s="155"/>
      <c r="E9" s="155"/>
      <c r="F9" s="155"/>
      <c r="G9" s="155"/>
      <c r="H9" s="155"/>
      <c r="I9" s="155"/>
      <c r="J9" s="156"/>
    </row>
    <row r="10" spans="1:10" ht="15.75" thickBot="1" x14ac:dyDescent="0.25">
      <c r="A10" s="33"/>
      <c r="B10" s="33"/>
      <c r="C10" s="33"/>
      <c r="D10" s="33"/>
      <c r="E10" s="33"/>
      <c r="F10" s="33"/>
      <c r="G10" s="33"/>
      <c r="H10" s="33"/>
      <c r="I10" s="33"/>
      <c r="J10" s="33"/>
    </row>
    <row r="11" spans="1:10" ht="16.5" thickBot="1" x14ac:dyDescent="0.25">
      <c r="A11" s="33"/>
      <c r="B11" s="157" t="s">
        <v>20</v>
      </c>
      <c r="C11" s="158"/>
      <c r="D11" s="158"/>
      <c r="E11" s="158"/>
      <c r="F11" s="158"/>
      <c r="G11" s="158"/>
      <c r="H11" s="158"/>
      <c r="I11" s="158"/>
      <c r="J11" s="159"/>
    </row>
    <row r="12" spans="1:10" ht="15.75" x14ac:dyDescent="0.25">
      <c r="A12" s="33"/>
      <c r="B12" s="160" t="s">
        <v>21</v>
      </c>
      <c r="C12" s="161"/>
      <c r="D12" s="161"/>
      <c r="E12" s="161"/>
      <c r="F12" s="161"/>
      <c r="G12" s="162"/>
      <c r="H12" s="44" t="s">
        <v>22</v>
      </c>
      <c r="I12" s="44" t="s">
        <v>23</v>
      </c>
      <c r="J12" s="45" t="s">
        <v>24</v>
      </c>
    </row>
    <row r="13" spans="1:10" x14ac:dyDescent="0.2">
      <c r="A13" s="33"/>
      <c r="B13" s="131" t="s">
        <v>32</v>
      </c>
      <c r="C13" s="127"/>
      <c r="D13" s="127"/>
      <c r="E13" s="127"/>
      <c r="F13" s="127"/>
      <c r="G13" s="128"/>
      <c r="H13" s="46"/>
      <c r="I13" s="51">
        <v>1</v>
      </c>
      <c r="J13" s="52" t="s">
        <v>33</v>
      </c>
    </row>
    <row r="14" spans="1:10" x14ac:dyDescent="0.2">
      <c r="A14" s="33"/>
      <c r="B14" s="131"/>
      <c r="C14" s="127"/>
      <c r="D14" s="127"/>
      <c r="E14" s="127"/>
      <c r="F14" s="127"/>
      <c r="G14" s="128"/>
      <c r="H14" s="46"/>
      <c r="I14" s="46"/>
      <c r="J14" s="47"/>
    </row>
    <row r="15" spans="1:10" x14ac:dyDescent="0.2">
      <c r="A15" s="33"/>
      <c r="B15" s="131"/>
      <c r="C15" s="127"/>
      <c r="D15" s="127"/>
      <c r="E15" s="127"/>
      <c r="F15" s="127"/>
      <c r="G15" s="128"/>
      <c r="H15" s="46"/>
      <c r="I15" s="46"/>
      <c r="J15" s="47"/>
    </row>
    <row r="16" spans="1:10" ht="15.75" thickBot="1" x14ac:dyDescent="0.25">
      <c r="A16" s="33"/>
      <c r="B16" s="123"/>
      <c r="C16" s="124"/>
      <c r="D16" s="124"/>
      <c r="E16" s="124"/>
      <c r="F16" s="124"/>
      <c r="G16" s="125"/>
      <c r="H16" s="48"/>
      <c r="I16" s="48"/>
      <c r="J16" s="49"/>
    </row>
    <row r="17" spans="1:10" x14ac:dyDescent="0.2">
      <c r="A17" s="33"/>
      <c r="B17" s="50"/>
      <c r="C17" s="50"/>
      <c r="D17" s="50"/>
      <c r="E17" s="50"/>
      <c r="F17" s="50"/>
      <c r="G17" s="50"/>
      <c r="H17" s="33"/>
      <c r="I17" s="33"/>
      <c r="J17" s="33"/>
    </row>
    <row r="18" spans="1:10" x14ac:dyDescent="0.2">
      <c r="A18" s="33"/>
      <c r="B18" s="50"/>
      <c r="C18" s="50"/>
      <c r="D18" s="50"/>
      <c r="E18" s="50"/>
      <c r="F18" s="50"/>
      <c r="G18" s="50"/>
      <c r="H18" s="33"/>
      <c r="I18" s="33"/>
      <c r="J18" s="33"/>
    </row>
    <row r="19" spans="1:10" x14ac:dyDescent="0.2">
      <c r="A19" s="33"/>
      <c r="B19" s="33"/>
      <c r="C19" s="33"/>
      <c r="D19" s="33"/>
      <c r="E19" s="33"/>
      <c r="F19" s="33"/>
      <c r="G19" s="33"/>
      <c r="H19" s="33"/>
      <c r="I19" s="33"/>
      <c r="J19" s="33"/>
    </row>
    <row r="20" spans="1:10" x14ac:dyDescent="0.2">
      <c r="A20" s="33"/>
      <c r="B20" s="33"/>
      <c r="C20" s="33"/>
      <c r="D20" s="33"/>
      <c r="E20" s="33"/>
      <c r="F20" s="33"/>
      <c r="G20" s="33"/>
      <c r="H20" s="33"/>
      <c r="I20" s="33"/>
      <c r="J20" s="33"/>
    </row>
    <row r="21" spans="1:10" ht="63" customHeight="1" x14ac:dyDescent="0.2">
      <c r="A21" s="33"/>
      <c r="B21" s="126"/>
      <c r="C21" s="127"/>
      <c r="D21" s="128"/>
      <c r="E21" s="129"/>
      <c r="F21" s="127"/>
      <c r="G21" s="128"/>
      <c r="H21" s="129"/>
      <c r="I21" s="127"/>
      <c r="J21" s="128"/>
    </row>
    <row r="22" spans="1:10" x14ac:dyDescent="0.2">
      <c r="A22" s="33"/>
      <c r="B22" s="130" t="s">
        <v>25</v>
      </c>
      <c r="C22" s="121"/>
      <c r="D22" s="122"/>
      <c r="E22" s="120" t="s">
        <v>26</v>
      </c>
      <c r="F22" s="121"/>
      <c r="G22" s="122"/>
      <c r="H22" s="120" t="s">
        <v>27</v>
      </c>
      <c r="I22" s="121"/>
      <c r="J22" s="122"/>
    </row>
    <row r="23" spans="1:10" ht="44.1" customHeight="1" x14ac:dyDescent="0.2">
      <c r="A23" s="33"/>
      <c r="B23" s="117" t="s">
        <v>30</v>
      </c>
      <c r="C23" s="118"/>
      <c r="D23" s="119"/>
      <c r="E23" s="120" t="s">
        <v>135</v>
      </c>
      <c r="F23" s="121"/>
      <c r="G23" s="122"/>
      <c r="H23" s="120" t="s">
        <v>31</v>
      </c>
      <c r="I23" s="121"/>
      <c r="J23" s="122"/>
    </row>
  </sheetData>
  <mergeCells count="22">
    <mergeCell ref="B15:G15"/>
    <mergeCell ref="B2:D2"/>
    <mergeCell ref="E2:H3"/>
    <mergeCell ref="B3:D3"/>
    <mergeCell ref="E4:H5"/>
    <mergeCell ref="B7:J7"/>
    <mergeCell ref="B8:J8"/>
    <mergeCell ref="B9:J9"/>
    <mergeCell ref="B11:J11"/>
    <mergeCell ref="B12:G12"/>
    <mergeCell ref="B13:G13"/>
    <mergeCell ref="B14:G14"/>
    <mergeCell ref="B23:D23"/>
    <mergeCell ref="E23:G23"/>
    <mergeCell ref="H23:J23"/>
    <mergeCell ref="B16:G16"/>
    <mergeCell ref="B21:D21"/>
    <mergeCell ref="E21:G21"/>
    <mergeCell ref="H21:J21"/>
    <mergeCell ref="B22:D22"/>
    <mergeCell ref="E22:G22"/>
    <mergeCell ref="H22:J22"/>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6"/>
  <sheetViews>
    <sheetView tabSelected="1" zoomScaleNormal="100" zoomScaleSheetLayoutView="93" workbookViewId="0">
      <pane ySplit="2" topLeftCell="A3" activePane="bottomLeft" state="frozen"/>
      <selection pane="bottomLeft" activeCell="B13" sqref="B13"/>
    </sheetView>
  </sheetViews>
  <sheetFormatPr baseColWidth="10" defaultColWidth="10.875" defaultRowHeight="15" x14ac:dyDescent="0.2"/>
  <cols>
    <col min="1" max="1" width="3.5" style="2" customWidth="1"/>
    <col min="2" max="2" width="20.5" style="2" customWidth="1"/>
    <col min="3" max="3" width="37.625" style="2" customWidth="1"/>
    <col min="4" max="4" width="12.5" style="16" customWidth="1"/>
    <col min="5" max="5" width="39.625" style="16" customWidth="1"/>
    <col min="6" max="6" width="15.875" style="16" customWidth="1"/>
    <col min="7" max="7" width="10.375" style="16" customWidth="1"/>
    <col min="8" max="8" width="17.625" style="16" customWidth="1"/>
    <col min="9" max="9" width="53.375" style="2" customWidth="1"/>
    <col min="10" max="10" width="22.875" style="16" customWidth="1"/>
    <col min="11" max="11" width="18.625" style="16" customWidth="1"/>
    <col min="12" max="16384" width="10.875" style="2"/>
  </cols>
  <sheetData>
    <row r="1" spans="2:11" ht="21" thickBot="1" x14ac:dyDescent="0.35">
      <c r="C1" s="15" t="s">
        <v>9</v>
      </c>
    </row>
    <row r="2" spans="2:11" s="75" customFormat="1" ht="110.1" customHeight="1" x14ac:dyDescent="0.25">
      <c r="B2" s="83" t="s">
        <v>36</v>
      </c>
      <c r="C2" s="84" t="s">
        <v>72</v>
      </c>
      <c r="D2" s="84" t="s">
        <v>69</v>
      </c>
      <c r="E2" s="84" t="s">
        <v>70</v>
      </c>
      <c r="F2" s="74" t="s">
        <v>40</v>
      </c>
      <c r="G2" s="74" t="s">
        <v>41</v>
      </c>
      <c r="H2" s="56" t="s">
        <v>104</v>
      </c>
      <c r="I2" s="55" t="s">
        <v>38</v>
      </c>
      <c r="J2" s="55" t="s">
        <v>39</v>
      </c>
      <c r="K2" s="56" t="s">
        <v>105</v>
      </c>
    </row>
    <row r="3" spans="2:11" s="3" customFormat="1" ht="111.95" customHeight="1" x14ac:dyDescent="0.25">
      <c r="B3" s="78" t="s">
        <v>1</v>
      </c>
      <c r="C3" s="79" t="s">
        <v>96</v>
      </c>
      <c r="D3" s="72" t="s">
        <v>68</v>
      </c>
      <c r="E3" s="8" t="s">
        <v>103</v>
      </c>
      <c r="F3" s="11">
        <v>1</v>
      </c>
      <c r="G3" s="11">
        <v>1</v>
      </c>
      <c r="H3" s="93">
        <f>F3*G3</f>
        <v>1</v>
      </c>
      <c r="I3" s="8" t="s">
        <v>91</v>
      </c>
      <c r="J3" s="77">
        <v>3</v>
      </c>
      <c r="K3" s="97">
        <f t="shared" ref="K3:K7" si="0">H3/J3</f>
        <v>0.33333333333333331</v>
      </c>
    </row>
    <row r="4" spans="2:11" s="3" customFormat="1" ht="135" customHeight="1" x14ac:dyDescent="0.25">
      <c r="B4" s="78" t="s">
        <v>2</v>
      </c>
      <c r="C4" s="79" t="s">
        <v>97</v>
      </c>
      <c r="D4" s="72" t="s">
        <v>68</v>
      </c>
      <c r="E4" s="17" t="s">
        <v>10</v>
      </c>
      <c r="F4" s="11">
        <v>1</v>
      </c>
      <c r="G4" s="11">
        <v>2</v>
      </c>
      <c r="H4" s="93">
        <f t="shared" ref="H4:H13" si="1">F4*G4</f>
        <v>2</v>
      </c>
      <c r="I4" s="8" t="s">
        <v>90</v>
      </c>
      <c r="J4" s="76">
        <v>3</v>
      </c>
      <c r="K4" s="97">
        <f t="shared" si="0"/>
        <v>0.66666666666666663</v>
      </c>
    </row>
    <row r="5" spans="2:11" s="3" customFormat="1" ht="60" customHeight="1" x14ac:dyDescent="0.25">
      <c r="B5" s="78" t="s">
        <v>3</v>
      </c>
      <c r="C5" s="80" t="s">
        <v>87</v>
      </c>
      <c r="D5" s="72" t="s">
        <v>68</v>
      </c>
      <c r="E5" s="73" t="s">
        <v>11</v>
      </c>
      <c r="F5" s="72">
        <v>1</v>
      </c>
      <c r="G5" s="72">
        <v>1</v>
      </c>
      <c r="H5" s="93">
        <f t="shared" si="1"/>
        <v>1</v>
      </c>
      <c r="I5" s="73" t="s">
        <v>92</v>
      </c>
      <c r="J5" s="77">
        <v>3</v>
      </c>
      <c r="K5" s="97">
        <f t="shared" si="0"/>
        <v>0.33333333333333331</v>
      </c>
    </row>
    <row r="6" spans="2:11" ht="177" customHeight="1" x14ac:dyDescent="0.2">
      <c r="B6" s="78" t="s">
        <v>80</v>
      </c>
      <c r="C6" s="80" t="s">
        <v>102</v>
      </c>
      <c r="D6" s="72" t="s">
        <v>98</v>
      </c>
      <c r="E6" s="73" t="s">
        <v>12</v>
      </c>
      <c r="F6" s="72">
        <v>1</v>
      </c>
      <c r="G6" s="72">
        <v>3</v>
      </c>
      <c r="H6" s="94">
        <f t="shared" si="1"/>
        <v>3</v>
      </c>
      <c r="I6" s="73" t="s">
        <v>79</v>
      </c>
      <c r="J6" s="77">
        <v>3</v>
      </c>
      <c r="K6" s="97">
        <f t="shared" si="0"/>
        <v>1</v>
      </c>
    </row>
    <row r="7" spans="2:11" ht="111" customHeight="1" x14ac:dyDescent="0.2">
      <c r="B7" s="81" t="s">
        <v>77</v>
      </c>
      <c r="C7" s="79" t="s">
        <v>76</v>
      </c>
      <c r="D7" s="72" t="s">
        <v>68</v>
      </c>
      <c r="E7" s="73" t="s">
        <v>13</v>
      </c>
      <c r="F7" s="72">
        <v>1</v>
      </c>
      <c r="G7" s="72">
        <v>1</v>
      </c>
      <c r="H7" s="93">
        <f t="shared" si="1"/>
        <v>1</v>
      </c>
      <c r="I7" s="73" t="s">
        <v>75</v>
      </c>
      <c r="J7" s="76">
        <v>3</v>
      </c>
      <c r="K7" s="97">
        <f t="shared" si="0"/>
        <v>0.33333333333333331</v>
      </c>
    </row>
    <row r="8" spans="2:11" ht="78" customHeight="1" x14ac:dyDescent="0.2">
      <c r="B8" s="81" t="s">
        <v>74</v>
      </c>
      <c r="C8" s="79" t="s">
        <v>88</v>
      </c>
      <c r="D8" s="72" t="s">
        <v>68</v>
      </c>
      <c r="E8" s="73" t="s">
        <v>13</v>
      </c>
      <c r="F8" s="72">
        <v>1</v>
      </c>
      <c r="G8" s="72">
        <v>1</v>
      </c>
      <c r="H8" s="93">
        <f t="shared" si="1"/>
        <v>1</v>
      </c>
      <c r="I8" s="73" t="s">
        <v>78</v>
      </c>
      <c r="J8" s="76">
        <v>3</v>
      </c>
      <c r="K8" s="97">
        <f t="shared" ref="K8" si="2">H8/J8</f>
        <v>0.33333333333333331</v>
      </c>
    </row>
    <row r="9" spans="2:11" ht="177.95" customHeight="1" x14ac:dyDescent="0.2">
      <c r="B9" s="82" t="s">
        <v>8</v>
      </c>
      <c r="C9" s="79" t="s">
        <v>85</v>
      </c>
      <c r="D9" s="72" t="s">
        <v>98</v>
      </c>
      <c r="E9" s="73" t="s">
        <v>86</v>
      </c>
      <c r="F9" s="72">
        <v>1</v>
      </c>
      <c r="G9" s="25">
        <v>3</v>
      </c>
      <c r="H9" s="94">
        <f t="shared" si="1"/>
        <v>3</v>
      </c>
      <c r="I9" s="26" t="s">
        <v>93</v>
      </c>
      <c r="J9" s="76">
        <v>3</v>
      </c>
      <c r="K9" s="97">
        <f>H9/J9</f>
        <v>1</v>
      </c>
    </row>
    <row r="10" spans="2:11" ht="96" customHeight="1" x14ac:dyDescent="0.25">
      <c r="B10" s="82" t="s">
        <v>8</v>
      </c>
      <c r="C10" s="79" t="s">
        <v>83</v>
      </c>
      <c r="D10" s="72" t="s">
        <v>98</v>
      </c>
      <c r="E10" s="73" t="s">
        <v>13</v>
      </c>
      <c r="F10" s="72">
        <v>1</v>
      </c>
      <c r="G10" s="25">
        <v>2</v>
      </c>
      <c r="H10" s="93">
        <f t="shared" si="1"/>
        <v>2</v>
      </c>
      <c r="I10" s="26" t="s">
        <v>94</v>
      </c>
      <c r="J10" s="76">
        <v>3</v>
      </c>
      <c r="K10" s="97">
        <f>H10/J10</f>
        <v>0.66666666666666663</v>
      </c>
    </row>
    <row r="11" spans="2:11" ht="99" customHeight="1" x14ac:dyDescent="0.2">
      <c r="B11" s="85" t="s">
        <v>71</v>
      </c>
      <c r="C11" s="86" t="s">
        <v>84</v>
      </c>
      <c r="D11" s="14" t="s">
        <v>98</v>
      </c>
      <c r="E11" s="18" t="s">
        <v>13</v>
      </c>
      <c r="F11" s="14">
        <v>1</v>
      </c>
      <c r="G11" s="28">
        <v>2</v>
      </c>
      <c r="H11" s="93">
        <f t="shared" si="1"/>
        <v>2</v>
      </c>
      <c r="I11" s="27" t="s">
        <v>95</v>
      </c>
      <c r="J11" s="87">
        <v>3</v>
      </c>
      <c r="K11" s="98">
        <f>H11/J11</f>
        <v>0.66666666666666663</v>
      </c>
    </row>
    <row r="12" spans="2:11" ht="93" customHeight="1" x14ac:dyDescent="0.2">
      <c r="B12" s="20" t="s">
        <v>73</v>
      </c>
      <c r="C12" s="88" t="s">
        <v>82</v>
      </c>
      <c r="D12" s="14" t="s">
        <v>81</v>
      </c>
      <c r="E12" s="18" t="s">
        <v>13</v>
      </c>
      <c r="F12" s="13">
        <v>1</v>
      </c>
      <c r="G12" s="13">
        <v>3</v>
      </c>
      <c r="H12" s="95">
        <f t="shared" si="1"/>
        <v>3</v>
      </c>
      <c r="I12" s="89" t="s">
        <v>99</v>
      </c>
      <c r="J12" s="13">
        <v>3</v>
      </c>
      <c r="K12" s="98">
        <f>H12/J12</f>
        <v>1</v>
      </c>
    </row>
    <row r="13" spans="2:11" ht="149.1" customHeight="1" thickBot="1" x14ac:dyDescent="0.25">
      <c r="B13" s="91" t="s">
        <v>101</v>
      </c>
      <c r="C13" s="90" t="s">
        <v>100</v>
      </c>
      <c r="D13" s="23" t="s">
        <v>89</v>
      </c>
      <c r="E13" s="24" t="s">
        <v>13</v>
      </c>
      <c r="F13" s="12">
        <v>1</v>
      </c>
      <c r="G13" s="12">
        <v>3</v>
      </c>
      <c r="H13" s="96">
        <f t="shared" si="1"/>
        <v>3</v>
      </c>
      <c r="I13" s="92" t="s">
        <v>109</v>
      </c>
      <c r="J13" s="12">
        <v>3</v>
      </c>
      <c r="K13" s="99">
        <f>H13/J13</f>
        <v>1</v>
      </c>
    </row>
    <row r="14" spans="2:11" x14ac:dyDescent="0.2">
      <c r="C14" s="19"/>
    </row>
    <row r="15" spans="2:11" x14ac:dyDescent="0.2">
      <c r="C15" s="19"/>
    </row>
    <row r="16" spans="2:11" ht="15.75" x14ac:dyDescent="0.25">
      <c r="D16" s="9"/>
      <c r="E16" s="9"/>
    </row>
  </sheetData>
  <pageMargins left="0.7" right="0.7" top="0.75" bottom="0.75" header="0.3" footer="0.3"/>
  <pageSetup scale="60" orientation="landscape" r:id="rId1"/>
  <rowBreaks count="1" manualBreakCount="1">
    <brk id="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4"/>
  <sheetViews>
    <sheetView zoomScaleNormal="100" workbookViewId="0">
      <pane ySplit="2" topLeftCell="A12" activePane="bottomLeft" state="frozen"/>
      <selection pane="bottomLeft" activeCell="E14" sqref="E14"/>
    </sheetView>
  </sheetViews>
  <sheetFormatPr baseColWidth="10" defaultColWidth="10.875" defaultRowHeight="14.25" x14ac:dyDescent="0.25"/>
  <cols>
    <col min="1" max="1" width="3.875" style="29" customWidth="1"/>
    <col min="2" max="2" width="21.5" style="29" customWidth="1"/>
    <col min="3" max="3" width="39.125" style="29" customWidth="1"/>
    <col min="4" max="4" width="56.5" style="30" customWidth="1"/>
    <col min="5" max="5" width="46" style="30" customWidth="1"/>
    <col min="6" max="6" width="15.125" style="30" customWidth="1"/>
    <col min="7" max="7" width="10.5" style="30" customWidth="1"/>
    <col min="8" max="8" width="18.625" style="30" customWidth="1"/>
    <col min="9" max="9" width="55.5" style="29" customWidth="1"/>
    <col min="10" max="10" width="17.375" style="30" customWidth="1"/>
    <col min="11" max="11" width="20" style="30" customWidth="1"/>
    <col min="12" max="16384" width="10.875" style="29"/>
  </cols>
  <sheetData>
    <row r="1" spans="2:11" ht="20.100000000000001" customHeight="1" thickBot="1" x14ac:dyDescent="0.3">
      <c r="B1" s="163" t="s">
        <v>4</v>
      </c>
      <c r="C1" s="163"/>
      <c r="D1" s="163"/>
      <c r="E1" s="163"/>
      <c r="F1" s="163"/>
      <c r="G1" s="163"/>
      <c r="H1" s="163"/>
      <c r="I1" s="163"/>
    </row>
    <row r="2" spans="2:11" s="31" customFormat="1" ht="87" customHeight="1" x14ac:dyDescent="0.25">
      <c r="B2" s="53" t="s">
        <v>36</v>
      </c>
      <c r="C2" s="54" t="s">
        <v>37</v>
      </c>
      <c r="D2" s="54" t="s">
        <v>35</v>
      </c>
      <c r="E2" s="54" t="s">
        <v>34</v>
      </c>
      <c r="F2" s="54" t="s">
        <v>40</v>
      </c>
      <c r="G2" s="54" t="s">
        <v>41</v>
      </c>
      <c r="H2" s="56" t="s">
        <v>104</v>
      </c>
      <c r="I2" s="55" t="s">
        <v>38</v>
      </c>
      <c r="J2" s="55" t="s">
        <v>39</v>
      </c>
      <c r="K2" s="56" t="s">
        <v>105</v>
      </c>
    </row>
    <row r="3" spans="2:11" ht="399" x14ac:dyDescent="0.25">
      <c r="B3" s="100" t="s">
        <v>67</v>
      </c>
      <c r="C3" s="101" t="s">
        <v>110</v>
      </c>
      <c r="D3" s="102" t="s">
        <v>111</v>
      </c>
      <c r="E3" s="102" t="s">
        <v>112</v>
      </c>
      <c r="F3" s="103">
        <v>2</v>
      </c>
      <c r="G3" s="103">
        <v>3</v>
      </c>
      <c r="H3" s="109">
        <f>F3*G3</f>
        <v>6</v>
      </c>
      <c r="I3" s="104" t="s">
        <v>113</v>
      </c>
      <c r="J3" s="107">
        <v>3</v>
      </c>
      <c r="K3" s="110">
        <f>H3/J3</f>
        <v>2</v>
      </c>
    </row>
    <row r="4" spans="2:11" ht="71.25" x14ac:dyDescent="0.25">
      <c r="B4" s="105" t="s">
        <v>114</v>
      </c>
      <c r="C4" s="105" t="s">
        <v>115</v>
      </c>
      <c r="D4" s="1" t="s">
        <v>116</v>
      </c>
      <c r="E4" s="111" t="s">
        <v>117</v>
      </c>
      <c r="F4" s="106">
        <v>2</v>
      </c>
      <c r="G4" s="106">
        <v>3</v>
      </c>
      <c r="H4" s="109">
        <f t="shared" ref="H4:H8" si="0">F4*G4</f>
        <v>6</v>
      </c>
      <c r="I4" s="1" t="s">
        <v>120</v>
      </c>
      <c r="J4" s="108">
        <v>3</v>
      </c>
      <c r="K4" s="110">
        <f t="shared" ref="K4:K8" si="1">H4/J4</f>
        <v>2</v>
      </c>
    </row>
    <row r="5" spans="2:11" ht="71.25" x14ac:dyDescent="0.25">
      <c r="B5" s="105" t="s">
        <v>114</v>
      </c>
      <c r="C5" s="105" t="s">
        <v>118</v>
      </c>
      <c r="D5" s="1" t="s">
        <v>116</v>
      </c>
      <c r="E5" s="111" t="s">
        <v>119</v>
      </c>
      <c r="F5" s="106">
        <v>2</v>
      </c>
      <c r="G5" s="106">
        <v>3</v>
      </c>
      <c r="H5" s="109">
        <f t="shared" si="0"/>
        <v>6</v>
      </c>
      <c r="I5" s="1" t="s">
        <v>133</v>
      </c>
      <c r="J5" s="108">
        <v>3</v>
      </c>
      <c r="K5" s="110">
        <f t="shared" si="1"/>
        <v>2</v>
      </c>
    </row>
    <row r="6" spans="2:11" ht="142.5" x14ac:dyDescent="0.25">
      <c r="B6" s="112" t="s">
        <v>124</v>
      </c>
      <c r="C6" s="113" t="s">
        <v>134</v>
      </c>
      <c r="D6" s="1" t="s">
        <v>116</v>
      </c>
      <c r="E6" s="113" t="s">
        <v>130</v>
      </c>
      <c r="F6" s="114">
        <v>2</v>
      </c>
      <c r="G6" s="114">
        <v>2</v>
      </c>
      <c r="H6" s="115">
        <f t="shared" si="0"/>
        <v>4</v>
      </c>
      <c r="I6" s="1" t="s">
        <v>131</v>
      </c>
      <c r="J6" s="114">
        <v>3</v>
      </c>
      <c r="K6" s="116">
        <f t="shared" si="1"/>
        <v>1.3333333333333333</v>
      </c>
    </row>
    <row r="7" spans="2:11" ht="99.75" x14ac:dyDescent="0.25">
      <c r="B7" s="112" t="s">
        <v>125</v>
      </c>
      <c r="C7" s="113" t="s">
        <v>132</v>
      </c>
      <c r="D7" s="1" t="s">
        <v>116</v>
      </c>
      <c r="E7" s="113" t="s">
        <v>126</v>
      </c>
      <c r="F7" s="114">
        <v>2</v>
      </c>
      <c r="G7" s="114">
        <v>2</v>
      </c>
      <c r="H7" s="115">
        <f t="shared" si="0"/>
        <v>4</v>
      </c>
      <c r="I7" s="1" t="s">
        <v>127</v>
      </c>
      <c r="J7" s="114">
        <v>3</v>
      </c>
      <c r="K7" s="116">
        <f t="shared" si="1"/>
        <v>1.3333333333333333</v>
      </c>
    </row>
    <row r="8" spans="2:11" ht="59.1" customHeight="1" x14ac:dyDescent="0.25">
      <c r="B8" s="112" t="s">
        <v>125</v>
      </c>
      <c r="C8" s="113" t="s">
        <v>128</v>
      </c>
      <c r="D8" s="1" t="s">
        <v>116</v>
      </c>
      <c r="E8" s="113" t="s">
        <v>126</v>
      </c>
      <c r="F8" s="114">
        <v>2</v>
      </c>
      <c r="G8" s="114">
        <v>2</v>
      </c>
      <c r="H8" s="115">
        <f t="shared" si="0"/>
        <v>4</v>
      </c>
      <c r="I8" s="1" t="s">
        <v>129</v>
      </c>
      <c r="J8" s="114">
        <v>3</v>
      </c>
      <c r="K8" s="116">
        <f t="shared" si="1"/>
        <v>1.3333333333333333</v>
      </c>
    </row>
    <row r="14" spans="2:11" x14ac:dyDescent="0.25">
      <c r="I14" s="32"/>
    </row>
  </sheetData>
  <autoFilter ref="A2:X2" xr:uid="{00000000-0009-0000-0000-000002000000}"/>
  <mergeCells count="1">
    <mergeCell ref="B1:I1"/>
  </mergeCells>
  <pageMargins left="0.7" right="0.7" top="0.75" bottom="0.75" header="0.3" footer="0.3"/>
  <pageSetup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2"/>
  <sheetViews>
    <sheetView topLeftCell="A4" zoomScale="125" workbookViewId="0">
      <selection activeCell="G4" sqref="G4:G6"/>
    </sheetView>
  </sheetViews>
  <sheetFormatPr baseColWidth="10" defaultColWidth="10.875" defaultRowHeight="15" x14ac:dyDescent="0.2"/>
  <cols>
    <col min="1" max="1" width="10.125" style="2" customWidth="1"/>
    <col min="2" max="2" width="28.875" style="2" customWidth="1"/>
    <col min="3" max="3" width="19.875" style="2" customWidth="1"/>
    <col min="4" max="4" width="4.5" style="2" customWidth="1"/>
    <col min="5" max="5" width="10.875" style="2"/>
    <col min="6" max="6" width="27.875" style="2" customWidth="1"/>
    <col min="7" max="7" width="31.375" style="2" customWidth="1"/>
    <col min="8" max="16384" width="10.875" style="2"/>
  </cols>
  <sheetData>
    <row r="2" spans="2:7" ht="21.95" customHeight="1" thickBot="1" x14ac:dyDescent="0.25">
      <c r="B2" s="4" t="s">
        <v>5</v>
      </c>
      <c r="C2" s="5"/>
      <c r="F2" s="4" t="s">
        <v>50</v>
      </c>
    </row>
    <row r="3" spans="2:7" ht="39.950000000000003" customHeight="1" x14ac:dyDescent="0.2">
      <c r="B3" s="60" t="s">
        <v>0</v>
      </c>
      <c r="C3" s="62" t="s">
        <v>45</v>
      </c>
      <c r="F3" s="60" t="s">
        <v>51</v>
      </c>
      <c r="G3" s="62" t="s">
        <v>52</v>
      </c>
    </row>
    <row r="4" spans="2:7" ht="42.95" customHeight="1" x14ac:dyDescent="0.2">
      <c r="B4" s="57" t="s">
        <v>42</v>
      </c>
      <c r="C4" s="63">
        <v>3</v>
      </c>
      <c r="F4" s="57" t="s">
        <v>53</v>
      </c>
      <c r="G4" s="69" t="s">
        <v>106</v>
      </c>
    </row>
    <row r="5" spans="2:7" ht="42.95" customHeight="1" x14ac:dyDescent="0.2">
      <c r="B5" s="59" t="s">
        <v>43</v>
      </c>
      <c r="C5" s="64">
        <v>2</v>
      </c>
      <c r="F5" s="57" t="s">
        <v>54</v>
      </c>
      <c r="G5" s="70" t="s">
        <v>107</v>
      </c>
    </row>
    <row r="6" spans="2:7" ht="42.95" customHeight="1" thickBot="1" x14ac:dyDescent="0.25">
      <c r="B6" s="65" t="s">
        <v>44</v>
      </c>
      <c r="C6" s="66">
        <v>1</v>
      </c>
      <c r="F6" s="57" t="s">
        <v>55</v>
      </c>
      <c r="G6" s="71" t="s">
        <v>108</v>
      </c>
    </row>
    <row r="8" spans="2:7" ht="21" thickBot="1" x14ac:dyDescent="0.25">
      <c r="B8" s="4" t="s">
        <v>6</v>
      </c>
      <c r="C8" s="5"/>
    </row>
    <row r="9" spans="2:7" ht="51" customHeight="1" x14ac:dyDescent="0.2">
      <c r="B9" s="60" t="s">
        <v>46</v>
      </c>
      <c r="C9" s="62" t="s">
        <v>45</v>
      </c>
      <c r="D9" s="21"/>
      <c r="E9" s="21"/>
    </row>
    <row r="10" spans="2:7" ht="44.1" customHeight="1" x14ac:dyDescent="0.2">
      <c r="B10" s="57" t="s">
        <v>47</v>
      </c>
      <c r="C10" s="63">
        <v>1</v>
      </c>
      <c r="D10" s="22"/>
      <c r="E10" s="22"/>
    </row>
    <row r="11" spans="2:7" ht="44.1" customHeight="1" x14ac:dyDescent="0.2">
      <c r="B11" s="59" t="s">
        <v>48</v>
      </c>
      <c r="C11" s="64">
        <v>2</v>
      </c>
      <c r="D11" s="22"/>
      <c r="E11" s="22"/>
    </row>
    <row r="12" spans="2:7" ht="44.1" customHeight="1" thickBot="1" x14ac:dyDescent="0.25">
      <c r="B12" s="65" t="s">
        <v>49</v>
      </c>
      <c r="C12" s="66">
        <v>3</v>
      </c>
      <c r="D12" s="22"/>
      <c r="E12" s="22"/>
    </row>
  </sheetData>
  <phoneticPr fontId="22"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6"/>
  <sheetViews>
    <sheetView zoomScale="139" zoomScaleNormal="120" workbookViewId="0">
      <selection activeCell="H13" sqref="H13"/>
    </sheetView>
  </sheetViews>
  <sheetFormatPr baseColWidth="10" defaultColWidth="10.875" defaultRowHeight="15" x14ac:dyDescent="0.2"/>
  <cols>
    <col min="1" max="1" width="10.125" style="2" customWidth="1"/>
    <col min="2" max="2" width="28.875" style="2" customWidth="1"/>
    <col min="3" max="3" width="32.5" style="2" customWidth="1"/>
    <col min="4" max="4" width="4.5" style="2" customWidth="1"/>
    <col min="5" max="16384" width="10.875" style="2"/>
  </cols>
  <sheetData>
    <row r="2" spans="2:3" ht="21.95" customHeight="1" thickBot="1" x14ac:dyDescent="0.25">
      <c r="B2" s="4" t="s">
        <v>56</v>
      </c>
      <c r="C2" s="5"/>
    </row>
    <row r="3" spans="2:3" ht="39.950000000000003" customHeight="1" x14ac:dyDescent="0.2">
      <c r="B3" s="60" t="s">
        <v>57</v>
      </c>
      <c r="C3" s="62" t="s">
        <v>61</v>
      </c>
    </row>
    <row r="4" spans="2:3" ht="42.95" customHeight="1" x14ac:dyDescent="0.2">
      <c r="B4" s="57" t="s">
        <v>58</v>
      </c>
      <c r="C4" s="63">
        <v>3</v>
      </c>
    </row>
    <row r="5" spans="2:3" ht="42.95" customHeight="1" x14ac:dyDescent="0.2">
      <c r="B5" s="59" t="s">
        <v>59</v>
      </c>
      <c r="C5" s="64">
        <v>2</v>
      </c>
    </row>
    <row r="6" spans="2:3" ht="42.95" customHeight="1" thickBot="1" x14ac:dyDescent="0.25">
      <c r="B6" s="65" t="s">
        <v>60</v>
      </c>
      <c r="C6" s="66">
        <v>1</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6"/>
  <sheetViews>
    <sheetView zoomScale="142" zoomScaleNormal="120" workbookViewId="0">
      <selection activeCell="B16" sqref="B16"/>
    </sheetView>
  </sheetViews>
  <sheetFormatPr baseColWidth="10" defaultColWidth="10.875" defaultRowHeight="15" x14ac:dyDescent="0.2"/>
  <cols>
    <col min="1" max="1" width="4.5" style="2" customWidth="1"/>
    <col min="2" max="2" width="43.375" style="2" customWidth="1"/>
    <col min="3" max="3" width="31.875" style="2" customWidth="1"/>
    <col min="4" max="4" width="32.375" style="2" customWidth="1"/>
    <col min="5" max="5" width="52.5" style="2" customWidth="1"/>
    <col min="6" max="16384" width="10.875" style="2"/>
  </cols>
  <sheetData>
    <row r="2" spans="2:5" ht="18.75" thickBot="1" x14ac:dyDescent="0.3">
      <c r="B2" s="10" t="s">
        <v>66</v>
      </c>
    </row>
    <row r="3" spans="2:5" ht="69.95" customHeight="1" x14ac:dyDescent="0.2">
      <c r="B3" s="67" t="s">
        <v>62</v>
      </c>
      <c r="C3" s="61" t="s">
        <v>64</v>
      </c>
      <c r="D3" s="61" t="s">
        <v>65</v>
      </c>
      <c r="E3" s="62" t="s">
        <v>7</v>
      </c>
    </row>
    <row r="4" spans="2:5" ht="45.95" customHeight="1" x14ac:dyDescent="0.2">
      <c r="B4" s="164" t="s">
        <v>63</v>
      </c>
      <c r="C4" s="58" t="s">
        <v>53</v>
      </c>
      <c r="D4" s="69" t="s">
        <v>106</v>
      </c>
      <c r="E4" s="6" t="s">
        <v>123</v>
      </c>
    </row>
    <row r="5" spans="2:5" ht="48.95" customHeight="1" x14ac:dyDescent="0.2">
      <c r="B5" s="164"/>
      <c r="C5" s="58" t="s">
        <v>54</v>
      </c>
      <c r="D5" s="70" t="s">
        <v>107</v>
      </c>
      <c r="E5" s="6" t="s">
        <v>122</v>
      </c>
    </row>
    <row r="6" spans="2:5" ht="48.95" customHeight="1" thickBot="1" x14ac:dyDescent="0.25">
      <c r="B6" s="165"/>
      <c r="C6" s="68" t="s">
        <v>55</v>
      </c>
      <c r="D6" s="71" t="s">
        <v>108</v>
      </c>
      <c r="E6" s="7" t="s">
        <v>121</v>
      </c>
    </row>
  </sheetData>
  <mergeCells count="1">
    <mergeCell ref="B4:B6"/>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0C9BAC9D1EB5149845473167949F00E" ma:contentTypeVersion="2" ma:contentTypeDescription="Crear nuevo documento." ma:contentTypeScope="" ma:versionID="eaf48cf00ee8f302976e7de264614f79">
  <xsd:schema xmlns:xsd="http://www.w3.org/2001/XMLSchema" xmlns:xs="http://www.w3.org/2001/XMLSchema" xmlns:p="http://schemas.microsoft.com/office/2006/metadata/properties" xmlns:ns2="3ecc031e-9d67-4e36-84bf-377dd2c01390" targetNamespace="http://schemas.microsoft.com/office/2006/metadata/properties" ma:root="true" ma:fieldsID="cff6544871b7997b91f62139b9d46de2" ns2:_="">
    <xsd:import namespace="3ecc031e-9d67-4e36-84bf-377dd2c0139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cc031e-9d67-4e36-84bf-377dd2c013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12B1AA-81EB-49E4-850A-FD89250B2570}">
  <ds:schemaRefs>
    <ds:schemaRef ds:uri="http://schemas.microsoft.com/sharepoint/v3/contenttype/forms"/>
  </ds:schemaRefs>
</ds:datastoreItem>
</file>

<file path=customXml/itemProps2.xml><?xml version="1.0" encoding="utf-8"?>
<ds:datastoreItem xmlns:ds="http://schemas.openxmlformats.org/officeDocument/2006/customXml" ds:itemID="{A0B45BDC-97C4-4A92-AD8A-5968593693D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6E96FF5-BC02-4D97-8F6C-95007DF985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cc031e-9d67-4e36-84bf-377dd2c01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Portada</vt:lpstr>
      <vt:lpstr>Matriz mal uso fondos públicos</vt:lpstr>
      <vt:lpstr>Matriz delitos contra NNA</vt:lpstr>
      <vt:lpstr>Criterios valorización riesgos</vt:lpstr>
      <vt:lpstr>Criterios valorización controle</vt:lpstr>
      <vt:lpstr>Criterios tratamiento de riesgo</vt:lpstr>
      <vt:lpstr>'Matriz mal uso fondos públicos'!Área_de_impresión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González</dc:creator>
  <cp:lastModifiedBy>Tabata Tamara Lizama</cp:lastModifiedBy>
  <cp:lastPrinted>2020-06-12T15:11:42Z</cp:lastPrinted>
  <dcterms:created xsi:type="dcterms:W3CDTF">2019-01-25T03:10:14Z</dcterms:created>
  <dcterms:modified xsi:type="dcterms:W3CDTF">2023-10-11T18:06:49Z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0x010100E0C9BAC9D1EB5149845473167949F00E</vt:lpwstr>
  </property>
</Properties>
</file>